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230" windowWidth="14955" windowHeight="8445" firstSheet="4" activeTab="10"/>
  </bookViews>
  <sheets>
    <sheet name="МО" sheetId="1" state="hidden" r:id="rId1"/>
    <sheet name="КММ" sheetId="2" state="hidden" r:id="rId2"/>
    <sheet name="участники" sheetId="3" state="hidden" r:id="rId3"/>
    <sheet name="МОО" sheetId="4" state="hidden" r:id="rId4"/>
    <sheet name="МУЖ ОДИН" sheetId="5" r:id="rId5"/>
    <sheet name="МУЖ ОДИН ЧЕЛЛЕНДЖЕР" sheetId="6" r:id="rId6"/>
    <sheet name="ЖЕН ОДИН" sheetId="7" r:id="rId7"/>
    <sheet name="МУЖ ПАРА" sheetId="8" r:id="rId8"/>
    <sheet name="ЖЕН ПАРА" sheetId="9" r:id="rId9"/>
    <sheet name="МИКСТ" sheetId="10" r:id="rId10"/>
    <sheet name="МИКСТ ТАНГО" sheetId="11" r:id="rId11"/>
    <sheet name="МО ЧЕЛ" sheetId="12" state="hidden" r:id="rId12"/>
    <sheet name="жОН" sheetId="13" state="hidden" r:id="rId13"/>
    <sheet name="микст 6" sheetId="14" state="hidden" r:id="rId14"/>
    <sheet name="МИКСТ 2" sheetId="15" state="hidden" r:id="rId15"/>
    <sheet name="БОЛ РАСПИС" sheetId="16" state="hidden" r:id="rId16"/>
    <sheet name="перелет" sheetId="17" state="hidden" r:id="rId17"/>
    <sheet name="01" sheetId="18" r:id="rId18"/>
    <sheet name="02" sheetId="19" r:id="rId19"/>
    <sheet name="03" sheetId="20" r:id="rId20"/>
    <sheet name="04" sheetId="21" r:id="rId21"/>
    <sheet name="05" sheetId="22" r:id="rId22"/>
    <sheet name="06" sheetId="23" r:id="rId23"/>
    <sheet name="07" sheetId="24" r:id="rId24"/>
    <sheet name="08" sheetId="25" r:id="rId25"/>
    <sheet name="09" sheetId="26" r:id="rId26"/>
  </sheets>
  <definedNames/>
  <calcPr fullCalcOnLoad="1"/>
</workbook>
</file>

<file path=xl/sharedStrings.xml><?xml version="1.0" encoding="utf-8"?>
<sst xmlns="http://schemas.openxmlformats.org/spreadsheetml/2006/main" count="1745" uniqueCount="713">
  <si>
    <t>ПРЕДВАРИТЕЛЬНЫЙ ТУРНИР</t>
  </si>
  <si>
    <t>ГРУППА А</t>
  </si>
  <si>
    <t>№</t>
  </si>
  <si>
    <t>Ф.И. ИГРОКА</t>
  </si>
  <si>
    <t>ОЧКИ</t>
  </si>
  <si>
    <t>МЕСТО</t>
  </si>
  <si>
    <t>ГРУППА B</t>
  </si>
  <si>
    <t>ГРУППА C</t>
  </si>
  <si>
    <t>ГРУППА D</t>
  </si>
  <si>
    <t>ФИНАЛЬНАЯ ЧАСТЬ ТУРНИРА</t>
  </si>
  <si>
    <t>1 МЕСТО</t>
  </si>
  <si>
    <t>ДОПОЛНИТЕЛЬНЫЙ ТУРНИР</t>
  </si>
  <si>
    <t>CALABRIA OPEN- 2014</t>
  </si>
  <si>
    <t>22 сентября - 2 октября</t>
  </si>
  <si>
    <t>ИТАЛИЯ, КАЛАБРИЯ</t>
  </si>
  <si>
    <t>КУШЕЛЬ ЮРИЙ</t>
  </si>
  <si>
    <t>А1</t>
  </si>
  <si>
    <t>С2</t>
  </si>
  <si>
    <t>B1</t>
  </si>
  <si>
    <t>D2</t>
  </si>
  <si>
    <t>C1</t>
  </si>
  <si>
    <t>A2</t>
  </si>
  <si>
    <t>D1</t>
  </si>
  <si>
    <t>B2</t>
  </si>
  <si>
    <t>3 МЕСТО</t>
  </si>
  <si>
    <t xml:space="preserve">ИЗ КАЖДОЙ ПОДГРУППЫ ВЫХОДЯТ ПО 2 ИГРОКА </t>
  </si>
  <si>
    <t>ГЕРДИН СЕРГЕЙ</t>
  </si>
  <si>
    <t>A3</t>
  </si>
  <si>
    <t>B3</t>
  </si>
  <si>
    <t>D3</t>
  </si>
  <si>
    <t>C3</t>
  </si>
  <si>
    <t>A4</t>
  </si>
  <si>
    <t>B4</t>
  </si>
  <si>
    <t xml:space="preserve">МУЖСКОЙ ОДИНОЧНЫЙ ТУРНИР </t>
  </si>
  <si>
    <t xml:space="preserve">ПАРНЫЙ СМЕШАННЫЙ  ТУРНИР </t>
  </si>
  <si>
    <t>МУЖСКОЙ ОДИНОЧНЫЙ ШАНС</t>
  </si>
  <si>
    <t>F</t>
  </si>
  <si>
    <t>G</t>
  </si>
  <si>
    <t>H</t>
  </si>
  <si>
    <t>E2</t>
  </si>
  <si>
    <t>F2</t>
  </si>
  <si>
    <t>G2</t>
  </si>
  <si>
    <t>H2</t>
  </si>
  <si>
    <t>С4</t>
  </si>
  <si>
    <t>D4</t>
  </si>
  <si>
    <t>E</t>
  </si>
  <si>
    <t>ДЛЯ ВЫБЫВШИХ В 1/4 ФИНАЛА</t>
  </si>
  <si>
    <t>МУЖСКОЙ ОДИНОЧНЫЙ ПРЕМЬЕР</t>
  </si>
  <si>
    <t>РАСПИСАНИЕ ИГР</t>
  </si>
  <si>
    <t>ВАЖНАЯ ИНФОРМАЦИЯ:</t>
  </si>
  <si>
    <t>КАТ</t>
  </si>
  <si>
    <t>2015г.</t>
  </si>
  <si>
    <t xml:space="preserve">08.00 - </t>
  </si>
  <si>
    <t xml:space="preserve">08.50 - </t>
  </si>
  <si>
    <t xml:space="preserve">09.40 - </t>
  </si>
  <si>
    <t xml:space="preserve">10.30 - </t>
  </si>
  <si>
    <t xml:space="preserve">время </t>
  </si>
  <si>
    <t>Египет отель            MAGIC LIFE-5*</t>
  </si>
  <si>
    <t>7-14 марта 2015 г</t>
  </si>
  <si>
    <t>ВЕСЕННИЙ ШАРМ - 2015</t>
  </si>
  <si>
    <t>ГРУППА С</t>
  </si>
  <si>
    <t>C2</t>
  </si>
  <si>
    <t>ТУРЦИЯ LIBERTY HOTELS-5*</t>
  </si>
  <si>
    <t>МУЖСКОЙ ОДИНОЧНЫЙ CHELLENGER</t>
  </si>
  <si>
    <t>J</t>
  </si>
  <si>
    <t>K</t>
  </si>
  <si>
    <t>L</t>
  </si>
  <si>
    <t>J2</t>
  </si>
  <si>
    <t>L2</t>
  </si>
  <si>
    <t>A1</t>
  </si>
  <si>
    <t xml:space="preserve">КОРТ № </t>
  </si>
  <si>
    <t>МАЯ</t>
  </si>
  <si>
    <t>НА</t>
  </si>
  <si>
    <t xml:space="preserve">14.00 - </t>
  </si>
  <si>
    <t xml:space="preserve">14.50 - </t>
  </si>
  <si>
    <t>15.40</t>
  </si>
  <si>
    <t>16.30</t>
  </si>
  <si>
    <t>ДРУЖЕСКИЕ              (30 МИН)</t>
  </si>
  <si>
    <t xml:space="preserve">13.00 - </t>
  </si>
  <si>
    <t>ГЕРАСИМОВ ГЕРДИН</t>
  </si>
  <si>
    <t>ИНГИЛЬДЕЕВ КАЗМЕНКО</t>
  </si>
  <si>
    <t>КОЧИН КУЗЯКОВ</t>
  </si>
  <si>
    <t>КУПРИН КУШЕЛЬ</t>
  </si>
  <si>
    <t>ПАНКРАТОВ ПАРШИН</t>
  </si>
  <si>
    <t>РОДИОНОВ ТАВКАЗАКОВ</t>
  </si>
  <si>
    <t>ТАХТАСЬЕВ УСТЮЖАНИН</t>
  </si>
  <si>
    <t>АЙТАМИРОВ ЧИСТЯКОВ</t>
  </si>
  <si>
    <t>ДАВЫДОВА ВОЛЫНЦЕВА</t>
  </si>
  <si>
    <t>КУШЕЛЬ УСТЮЖАНИНА</t>
  </si>
  <si>
    <t>КАЗМЕНКО КУПРИНА Л</t>
  </si>
  <si>
    <t>ЧИСТЯКОВА КУПРИНА Д</t>
  </si>
  <si>
    <t xml:space="preserve">ДРУЖЕСКИЕ              </t>
  </si>
  <si>
    <t>ПО ЖЕЛАНИЮ</t>
  </si>
  <si>
    <t>ТРЕНИРОВОЧНЫЕ ИГРЫ ЦЕЛЫЙ ДЕНЬ</t>
  </si>
  <si>
    <t>КОЧИН ВИХРОВ</t>
  </si>
  <si>
    <t>ИНГИЛЬДЕЕВ ВИХРОВ</t>
  </si>
  <si>
    <t xml:space="preserve"> - ВЕЧЕР ЗНАКОМСТВ 1 МАЯ В 20.30 В КОНФЕРЕНЦ-ЗАЛЕ ОТЕЛЯ SENTIDO (ГДЕ В ПРОШЛОМ ГОДУ) </t>
  </si>
  <si>
    <t xml:space="preserve"> - ОТКРЫТИЕ ТУРНИРА В 07.45, СБОР У  ТРЕНЕРСКОЙ НА КОРТАХ.  ПРОСИМ ВСЕХ БЫТЬ В  ФУТБОЛКАХ И МАЙКАХ, ПОДАРЕННЫХ НА ВЕЧЕРЕ ЗНАКОМСТВ. </t>
  </si>
  <si>
    <t xml:space="preserve"> - НОМЕРА КОРТОВ ДЛЯ ТРЕНИРОВОК 2 МАЯ МЫ ОБЪЯВИМ ВАМ  ПО ПРИХОДУ НА КОРТ, ТАКЖЕ ОНИ БУДУТ ОБОЗНАЧЕНЫ В РАСПИСАНИИ</t>
  </si>
  <si>
    <t xml:space="preserve"> -  ЖЕРЕБЬЕВКА ВСЕХ КАТЕГОРИЙ  09.00  У РАСПИСАНИЯ</t>
  </si>
  <si>
    <t>КОРТ № 4</t>
  </si>
  <si>
    <t>КОРТ № 7</t>
  </si>
  <si>
    <t>КОРТ № 13</t>
  </si>
  <si>
    <t>КОРТ № 14</t>
  </si>
  <si>
    <t>КОРТ № 15</t>
  </si>
  <si>
    <t>КОРТ № 16</t>
  </si>
  <si>
    <t>АПРЕЛЯ</t>
  </si>
  <si>
    <t>2018г.</t>
  </si>
  <si>
    <t xml:space="preserve">11.20 - </t>
  </si>
  <si>
    <t>LYKIA OPEN - 2018</t>
  </si>
  <si>
    <t>LL</t>
  </si>
  <si>
    <t>ФОРМИРУЕТСЯ</t>
  </si>
  <si>
    <t>НА ПЕРВОМ ЭТАПЕ</t>
  </si>
  <si>
    <t>ИЗ ПРОИГРАВШИХ                                         K2</t>
  </si>
  <si>
    <t>i</t>
  </si>
  <si>
    <t>"ОЛИМПИЙКИ"                                                I2</t>
  </si>
  <si>
    <t>1-7 МАЯ 2018 Г</t>
  </si>
  <si>
    <t>РЕЙТИНГОВАЯ ВСТРЕЧА</t>
  </si>
  <si>
    <t>Культурно-массовых мероприятий</t>
  </si>
  <si>
    <t>в рамках теннисного турнираи LYKIA OPEN - 2018</t>
  </si>
  <si>
    <t>Дата</t>
  </si>
  <si>
    <t>День</t>
  </si>
  <si>
    <t>Вечер</t>
  </si>
  <si>
    <t>30 апреля</t>
  </si>
  <si>
    <t>20.30 Вечер Знакомств (в зале Конференс-Холла)</t>
  </si>
  <si>
    <t>1 мая</t>
  </si>
  <si>
    <t>Просмотр фильма о турнире в Турции (2017)</t>
  </si>
  <si>
    <t>2 мая</t>
  </si>
  <si>
    <t xml:space="preserve">Для детей группы - квест (поиск сокровищ) </t>
  </si>
  <si>
    <t>3 мая</t>
  </si>
  <si>
    <t>4 мая</t>
  </si>
  <si>
    <t>Для желающих - поездка в Фетхие (экскурсия + шоппинг) Остальным - игры</t>
  </si>
  <si>
    <t>После ужина -  ДР Киреева Александра</t>
  </si>
  <si>
    <t>5 мая</t>
  </si>
  <si>
    <t>Теннисный турнир ПАПА И Я (формат обсуждается)</t>
  </si>
  <si>
    <t>Просмотр фильма о турнире в ОАЭ (2018г)</t>
  </si>
  <si>
    <t>6 мая</t>
  </si>
  <si>
    <t>"Веселые старты" (эстафета у бассейна)</t>
  </si>
  <si>
    <t>7 мая</t>
  </si>
  <si>
    <t>8 мая</t>
  </si>
  <si>
    <t>День Рождения Ефимовой Людмилы, Ваниной Ольги</t>
  </si>
  <si>
    <t>После ужина - празднуем ДР Ольги Проскуриной и Киреева Макара</t>
  </si>
  <si>
    <t>ВСЕ СМОТРИМ ФИНАЛЫ !</t>
  </si>
  <si>
    <t>отъезд</t>
  </si>
  <si>
    <t>приезд</t>
  </si>
  <si>
    <t>море пляж</t>
  </si>
  <si>
    <t xml:space="preserve">Музыкальный конкурс </t>
  </si>
  <si>
    <t>Ежедневно для желающих с 21.00: групповые игры (мафия, покер, Табу и т.д. - подробнее спрашивайте у Наташи)</t>
  </si>
  <si>
    <t>Для получения подробностей и обсуждения деталей просим связываться с Натальей и Николаем лично или через WhatsApp</t>
  </si>
  <si>
    <t>20.30 Заключительный Вечер Награждения Победителей.         ДР Агальцовой Веры</t>
  </si>
  <si>
    <t>ПРЕДВАРИТЕЛЬНЫЙ ПЛАН</t>
  </si>
  <si>
    <t xml:space="preserve">Просмотр фильма о турнире в Доминикане (2017) </t>
  </si>
  <si>
    <t xml:space="preserve">МУЖСКОЙ  ОДИНОЧНЫЙ ТУРНИР </t>
  </si>
  <si>
    <t>3  МЕСТО</t>
  </si>
  <si>
    <t xml:space="preserve">ИЗ ПРОИГРАВШИХ                                       </t>
  </si>
  <si>
    <t xml:space="preserve">"ОЛИМПИЙКИ"                                              </t>
  </si>
  <si>
    <t>Турнир дополнительный, разыгрывается только первое место</t>
  </si>
  <si>
    <t>1  МЕСТО</t>
  </si>
  <si>
    <t>E/F/G - 2</t>
  </si>
  <si>
    <t>ЖЕНСКИЙ  ОДИНОЧНЫЙ ШАНС</t>
  </si>
  <si>
    <t xml:space="preserve">Всероссийская серия любительских турниров АМАТУР </t>
  </si>
  <si>
    <t>серия TENNISLIFE</t>
  </si>
  <si>
    <t>CARINTHIA OPEN</t>
  </si>
  <si>
    <t>Австрия (Фельден)</t>
  </si>
  <si>
    <t>6-13 июля 2019 года</t>
  </si>
  <si>
    <t>ПАРНЫЙ СМЕШАННЫЙ  CHALLENGER</t>
  </si>
  <si>
    <t>ЖЕНСКИЙ  ОДИНОЧНЫЙ LIGHT</t>
  </si>
  <si>
    <t>МУЖСКОЙ  ОДИНОЧНЫЙ LIGHT</t>
  </si>
  <si>
    <t>Дополнительный турнир, разыгрывется 1 место</t>
  </si>
  <si>
    <t>Жеребьевка:</t>
  </si>
  <si>
    <t>LYKIA OPEN - 2020</t>
  </si>
  <si>
    <t>Турция LIBERTY LYKIA-5*</t>
  </si>
  <si>
    <t>МУЖСКОЙ  ОДИНОЧНЫЙ PREMIER</t>
  </si>
  <si>
    <t>Рейтинговый матч</t>
  </si>
  <si>
    <t>Антоненко Андрей</t>
  </si>
  <si>
    <t>Бронский Андрей</t>
  </si>
  <si>
    <t>Вайнер Олег</t>
  </si>
  <si>
    <t>Герасимов Андрей</t>
  </si>
  <si>
    <t>Пахомов Андрей</t>
  </si>
  <si>
    <t>Романов Константин</t>
  </si>
  <si>
    <t>Титов Сергей</t>
  </si>
  <si>
    <t>Чарушин Александр</t>
  </si>
  <si>
    <t>Чистяков Олег</t>
  </si>
  <si>
    <t>Яценко Андрей</t>
  </si>
  <si>
    <t>LYKIA OPEN</t>
  </si>
  <si>
    <t>7-16 октября 2021</t>
  </si>
  <si>
    <t>МУЖСКОЙ  ОДИНОЧНЫЙ CHALLENGER</t>
  </si>
  <si>
    <t>A5</t>
  </si>
  <si>
    <t>M</t>
  </si>
  <si>
    <t>K2</t>
  </si>
  <si>
    <t>M2</t>
  </si>
  <si>
    <t>Результаты любых ранее сыгранных игр между соперниками засчитываются. Играме "по кругу кто с кем не играл".</t>
  </si>
  <si>
    <t>LYKIA OPEN - 2021</t>
  </si>
  <si>
    <t>Жеребъевка:</t>
  </si>
  <si>
    <t xml:space="preserve">ЖЕНСКИЙ ОДИНОЧНЫЙ ТУРНИР </t>
  </si>
  <si>
    <t>ЖЕНСКИЙ ОДИНОЧНЫЙ PREMIER</t>
  </si>
  <si>
    <t>ЖЕНСКИЙ  ОДИНОЧНЫЙ НАДЕЖДА</t>
  </si>
  <si>
    <t xml:space="preserve">МУЖСКОЙ  ПАРНЫЙ ТУРНИР </t>
  </si>
  <si>
    <t>СМЕШАННЫЙ ПАРНЫЙ ТУРНИР</t>
  </si>
  <si>
    <t>СМЕШАННЫЙ ПАРНЫЙ PREMIER</t>
  </si>
  <si>
    <t>ПАРНЫЙ СМЕШАННЫЙ TANGO</t>
  </si>
  <si>
    <t>LYKIA OPEN - 2022</t>
  </si>
  <si>
    <t>D</t>
  </si>
  <si>
    <t>МУЖЧИНЫ</t>
  </si>
  <si>
    <t>один разряд</t>
  </si>
  <si>
    <t>муж пара</t>
  </si>
  <si>
    <t>Микст</t>
  </si>
  <si>
    <t>ЖЕНЩИНЫ</t>
  </si>
  <si>
    <t>жен пара</t>
  </si>
  <si>
    <t>да</t>
  </si>
  <si>
    <t>Бережкова Светлана</t>
  </si>
  <si>
    <t>Кремянская</t>
  </si>
  <si>
    <t>Васильев Евгений</t>
  </si>
  <si>
    <t>Данилов</t>
  </si>
  <si>
    <t>Богдасарова Татьяна</t>
  </si>
  <si>
    <t>Нугаев</t>
  </si>
  <si>
    <t>Гердин Сергей</t>
  </si>
  <si>
    <t>Грец</t>
  </si>
  <si>
    <t>Боева Ольга</t>
  </si>
  <si>
    <t>Лукина</t>
  </si>
  <si>
    <t>Мочалов</t>
  </si>
  <si>
    <t>б</t>
  </si>
  <si>
    <t>Голубов Алексей</t>
  </si>
  <si>
    <t>Грец Ирина</t>
  </si>
  <si>
    <t>Гердин</t>
  </si>
  <si>
    <t>Данилов Анатолий (Чебоксары)</t>
  </si>
  <si>
    <t>Васильев</t>
  </si>
  <si>
    <t>Швейгерт</t>
  </si>
  <si>
    <t>Жилина Анна</t>
  </si>
  <si>
    <t>Жилин</t>
  </si>
  <si>
    <t>Жилин Николай</t>
  </si>
  <si>
    <t>Жилина</t>
  </si>
  <si>
    <t>Катаева Наталья</t>
  </si>
  <si>
    <t>Столяров</t>
  </si>
  <si>
    <t>Игнатов Андрей</t>
  </si>
  <si>
    <t>Киреева Влада</t>
  </si>
  <si>
    <t>Шляпин</t>
  </si>
  <si>
    <t>Ингильдеев Марат</t>
  </si>
  <si>
    <t>Чистяков М</t>
  </si>
  <si>
    <t>Кольцова Анна</t>
  </si>
  <si>
    <t>Крестинин Денис</t>
  </si>
  <si>
    <t>Кремянская Наталья (Челябинск)</t>
  </si>
  <si>
    <t>Бережкова</t>
  </si>
  <si>
    <t>Титов</t>
  </si>
  <si>
    <t>Кушель Георгий</t>
  </si>
  <si>
    <t>Лукина Ирина</t>
  </si>
  <si>
    <t>Боева</t>
  </si>
  <si>
    <t>Лисицкий Илья</t>
  </si>
  <si>
    <t>Мишенькин</t>
  </si>
  <si>
    <t>Прохорова</t>
  </si>
  <si>
    <t xml:space="preserve">Макарова (Голубова)  Светлана </t>
  </si>
  <si>
    <t>Мишенькин Сергей</t>
  </si>
  <si>
    <t>Лисицкий</t>
  </si>
  <si>
    <t>Орехова Ольга (Новосибирск)</t>
  </si>
  <si>
    <t>Мочалов Сергей</t>
  </si>
  <si>
    <t>Игнатов</t>
  </si>
  <si>
    <t>Нугаев Равиль</t>
  </si>
  <si>
    <t>Кушель Г</t>
  </si>
  <si>
    <t>Богдасарова</t>
  </si>
  <si>
    <t>Прокофьева Елена</t>
  </si>
  <si>
    <t>Проскурина</t>
  </si>
  <si>
    <t>Прокофьев</t>
  </si>
  <si>
    <t>Прокофьев Юрий</t>
  </si>
  <si>
    <t>Прокофьева</t>
  </si>
  <si>
    <t>Проскурина Ольга</t>
  </si>
  <si>
    <t>Столяров Михаил</t>
  </si>
  <si>
    <t>Крестинин</t>
  </si>
  <si>
    <t>Катаева</t>
  </si>
  <si>
    <t>Прохорова Марина</t>
  </si>
  <si>
    <t>Сивицкая</t>
  </si>
  <si>
    <t>Титов Сергей (Нефтекамск)</t>
  </si>
  <si>
    <t>Сивицкая Ольга</t>
  </si>
  <si>
    <t>Халько Виктор</t>
  </si>
  <si>
    <t>Швейгерт Ирина</t>
  </si>
  <si>
    <t>Цодыковский Евгений</t>
  </si>
  <si>
    <t>Чистяков О</t>
  </si>
  <si>
    <t>Чистяков Максим</t>
  </si>
  <si>
    <t>Ингильдеев М</t>
  </si>
  <si>
    <t>бел</t>
  </si>
  <si>
    <t>Цодыковский</t>
  </si>
  <si>
    <t>Шляпин Алексей</t>
  </si>
  <si>
    <t>Киреева</t>
  </si>
  <si>
    <t>Антоненко</t>
  </si>
  <si>
    <t>1-9 МАЯ 2022Г</t>
  </si>
  <si>
    <t xml:space="preserve">ЖЕНСКИЙ ПАРНЫЙ ТУРНИР </t>
  </si>
  <si>
    <t>ЖЕНСКИЙ ПАРНЫЙ PREMIER</t>
  </si>
  <si>
    <t>Дополнительный турнир, разыгрывается 1 место</t>
  </si>
  <si>
    <t>Основной турнир, разыгрывается 1,2,3 места</t>
  </si>
  <si>
    <t>1-9 мая 2022</t>
  </si>
  <si>
    <t>2022 года</t>
  </si>
  <si>
    <t>1-9 МАЯ 2022</t>
  </si>
  <si>
    <t>А3</t>
  </si>
  <si>
    <t>C4</t>
  </si>
  <si>
    <t>LIBERTY LYKIA-5*</t>
  </si>
  <si>
    <t>1-9 МАЯ</t>
  </si>
  <si>
    <t>С3</t>
  </si>
  <si>
    <t>рейтинговый матч</t>
  </si>
  <si>
    <t>Копаева Татьяна</t>
  </si>
  <si>
    <t>Кольцова</t>
  </si>
  <si>
    <t>Макарова</t>
  </si>
  <si>
    <t>Орехова</t>
  </si>
  <si>
    <t>Халько</t>
  </si>
  <si>
    <t>Метальников Максим</t>
  </si>
  <si>
    <t>Голубов</t>
  </si>
  <si>
    <t>ищет пару</t>
  </si>
  <si>
    <t>Копаева</t>
  </si>
  <si>
    <t>ТИТОВ</t>
  </si>
  <si>
    <t>ЧИСТЯКОВ М</t>
  </si>
  <si>
    <t>СПИСОК ЗАЯВИВШИХСЯ ИГРОКОВ ТЕННИСНОГО ТУРНИРА LYKIA OPEN</t>
  </si>
  <si>
    <t>ЖИЛИН НИКОЛАЙ</t>
  </si>
  <si>
    <t>ЦОДЫКОВСКИЙ ЕВГЕНИЙ</t>
  </si>
  <si>
    <t>МЕТАЛЬНИКОВ МАКСИМ</t>
  </si>
  <si>
    <t>ИНГИЛЬДЕЕВ МАРАТ</t>
  </si>
  <si>
    <t>ИНГИЛЬДЕЕВ ТИМУР (ВНЕ ЗАЧ)</t>
  </si>
  <si>
    <t>ВАСИЛЬЕВ ЕВГЕНИЙ</t>
  </si>
  <si>
    <t>ПРОКОФЬЕВ ЮРИЙ</t>
  </si>
  <si>
    <t>ЛИСИЦКИЙ ИЛЬЯ</t>
  </si>
  <si>
    <t>ХАЛЬКО ВИКТОР</t>
  </si>
  <si>
    <t>АНТОНЕНКО</t>
  </si>
  <si>
    <t>ГЕРДИН</t>
  </si>
  <si>
    <t>КРЕСТИНИН</t>
  </si>
  <si>
    <t>КУШЕЛЬ Г</t>
  </si>
  <si>
    <t>МИШЕНЬКИН</t>
  </si>
  <si>
    <t>МОЧАЛОВ</t>
  </si>
  <si>
    <t>НУГАЕВ</t>
  </si>
  <si>
    <t>СТОЛЯРОВ</t>
  </si>
  <si>
    <t>ЧИСТЯКОВ О</t>
  </si>
  <si>
    <t>ШЛЯПИН</t>
  </si>
  <si>
    <t>ЖЕРЕБЬЕВКА:</t>
  </si>
  <si>
    <t>ДАНИЛОВ</t>
  </si>
  <si>
    <t>ГРУППА Е</t>
  </si>
  <si>
    <t>ГРУППА F</t>
  </si>
  <si>
    <t>ЧИСТЯКОВ МАКСИМ</t>
  </si>
  <si>
    <t>N</t>
  </si>
  <si>
    <t>O</t>
  </si>
  <si>
    <t>ДОПОЛНИТЕЛЬНЫЙ ТУРНИР РАЗЫГРЫВАЕТСЯ ТОЛЬКО 1 МЕСТО</t>
  </si>
  <si>
    <t>E1</t>
  </si>
  <si>
    <t>F1</t>
  </si>
  <si>
    <t>I2</t>
  </si>
  <si>
    <t>LUCKY LOOSER</t>
  </si>
  <si>
    <t>Q</t>
  </si>
  <si>
    <t>R</t>
  </si>
  <si>
    <t>E3</t>
  </si>
  <si>
    <t>F3</t>
  </si>
  <si>
    <t>Ингильдеев Т</t>
  </si>
  <si>
    <t>Ингильдеев Тимур</t>
  </si>
  <si>
    <t xml:space="preserve">Халько </t>
  </si>
  <si>
    <t>вне зач.</t>
  </si>
  <si>
    <t>АНТОНЕНКО АНДРЕЙ</t>
  </si>
  <si>
    <t>КРЕСТИНИН ДЕНИС</t>
  </si>
  <si>
    <t>ШЛЯПИН АЛЕКСЕЙ</t>
  </si>
  <si>
    <t>СТОЛЯРОВ МИХАИЛ</t>
  </si>
  <si>
    <t>КУШЕЛЬ Г (ВНЕ ЗАЧЕТА)</t>
  </si>
  <si>
    <t>МИШЕНЬКИН СЕРГЕЙ</t>
  </si>
  <si>
    <t>ТИТОВ СЕРГЕЙ</t>
  </si>
  <si>
    <t>ДАНИЛОВ АНАТОЛИЙ</t>
  </si>
  <si>
    <t>НУГАЕВ РАВИЛЬ</t>
  </si>
  <si>
    <t>БОЕВА ОЛЬГА</t>
  </si>
  <si>
    <t>КИРЕЕВА ВЛАДА</t>
  </si>
  <si>
    <t>КОПАЕВА ТАТЬЯНА</t>
  </si>
  <si>
    <t>ПРОХОРОВА МАРИНА</t>
  </si>
  <si>
    <t>КАТАЕВА НАТАЛЬЯ</t>
  </si>
  <si>
    <t>СИВИЦКАЯ ОЛЬГА</t>
  </si>
  <si>
    <t>КОЛЬЦОВА АННА</t>
  </si>
  <si>
    <t>ИНГИЛЬДЕЕВ ЧИСТЯКОВ М</t>
  </si>
  <si>
    <t>ПРОКОФЬЕВ ТИТОВ</t>
  </si>
  <si>
    <t>ЦОДЫКОВСКИЙ ЧИСТЯКОВ</t>
  </si>
  <si>
    <t>ИГНАТОВ МОЧАЛОВ</t>
  </si>
  <si>
    <t>ВАСИЛЬЕВ ДАНИЛОВ</t>
  </si>
  <si>
    <t>ЖИЛИН МЕТАЛЬНИКОВ</t>
  </si>
  <si>
    <t>НУГАЕВ ХАЛЬКО</t>
  </si>
  <si>
    <t>АНТОНЕНКО ГОЛУБОВ</t>
  </si>
  <si>
    <t>КРЕСТИНИН СТОЛЯРОВ</t>
  </si>
  <si>
    <t>ИНГИЛЬДЕЕВ М КУШЕЛЬ М (ВНЕ ЗАЧЕТА)</t>
  </si>
  <si>
    <t>ЛИСИЦКИЙ МИШЕНЬКИН</t>
  </si>
  <si>
    <t>ЖИЛИНА ОРЕХОВА</t>
  </si>
  <si>
    <t>БЕРЕЖКОВА КРЕМЯНСКАЯ</t>
  </si>
  <si>
    <t>БОЕВА ЛУКИНА</t>
  </si>
  <si>
    <t>БОГДАСАРОВА ШВЕЙГЕРТ</t>
  </si>
  <si>
    <t>ПРОКОФЬЕВА ПРОСКУРИНА</t>
  </si>
  <si>
    <t>КОЛЬЦОВА МАКАРОВА</t>
  </si>
  <si>
    <t>ПРОХОРОВА СИВИЦКАЯ</t>
  </si>
  <si>
    <t>КОПАЕВА КУШЕЛЬ Г (ВНЕ ЗАЧЕТА)</t>
  </si>
  <si>
    <t>"ВЫХОДЯТ" ДВА УЧАСТНИКА ИЗ ПОДГРУППЫ</t>
  </si>
  <si>
    <t>"ВЫХОДЯТ" ДВЕ ПАРЫ ИЗ ПОДГРУППЫ</t>
  </si>
  <si>
    <t>09.00-09.50</t>
  </si>
  <si>
    <t>09.50-10.45</t>
  </si>
  <si>
    <t>10.45 - 11.30</t>
  </si>
  <si>
    <t>14.55-15.50</t>
  </si>
  <si>
    <t>15.50-16.45</t>
  </si>
  <si>
    <t>16.45-17.40</t>
  </si>
  <si>
    <t>МЕТАЛЬНИКОВ</t>
  </si>
  <si>
    <t>ИНГИЛЬДЕЕВ М</t>
  </si>
  <si>
    <t>ЛИСИЦКИЙ</t>
  </si>
  <si>
    <t>ЦОДЫКОВСКИЙ</t>
  </si>
  <si>
    <t>ХАЛЬКО</t>
  </si>
  <si>
    <t>ЖИЛИНА АННА</t>
  </si>
  <si>
    <t>КОПАЕВА КУШЕЛЬ Г</t>
  </si>
  <si>
    <t xml:space="preserve">Метальников </t>
  </si>
  <si>
    <t>ЖРЕБИЙ</t>
  </si>
  <si>
    <t>ЖИЛИНА ЖИЛИН</t>
  </si>
  <si>
    <t>БЕРЕЖКОВА КРЕСТИНИН</t>
  </si>
  <si>
    <t>ЛУКИНА ЧИСТЯКОВ</t>
  </si>
  <si>
    <t>БОЕВА МОЧАЛОВ</t>
  </si>
  <si>
    <t>КОЛЬЦОВА ГОЛУБОВ</t>
  </si>
  <si>
    <t>ОРЕХОВА МИШЕНЬКИН</t>
  </si>
  <si>
    <t>КРЕМЯНСКАЯ ТИТОВ</t>
  </si>
  <si>
    <t>КОПАЕВА ВАСИЛЬЕВ</t>
  </si>
  <si>
    <t>ПРОСКУРИНА АНТОНЕНКО</t>
  </si>
  <si>
    <t>ПРОКОФЬЕВА ПРОКОФЬЕВ</t>
  </si>
  <si>
    <t>КИРЕЕВА ШЛЯПИН</t>
  </si>
  <si>
    <t>ШВЕЙГЕРТ ДАНИЛОВ</t>
  </si>
  <si>
    <t>КАТАЕВА СТОЛЯРОВ</t>
  </si>
  <si>
    <t>ПРОХОРОВА ЛИСИЦКИЙ</t>
  </si>
  <si>
    <t>СИВИЦКАЯ ХАЛЬКО</t>
  </si>
  <si>
    <t>ГРЕЦ ГЕРДИН</t>
  </si>
  <si>
    <t>МАКАРОВА КУШЕЛЬ Г</t>
  </si>
  <si>
    <t>БОГДАСАРОВА НУГАЕВ</t>
  </si>
  <si>
    <t>1(6/4 6/2)</t>
  </si>
  <si>
    <t>0(4/6 2/69)</t>
  </si>
  <si>
    <t>1(6/25 6/2)</t>
  </si>
  <si>
    <t>0(2/6  2/6)</t>
  </si>
  <si>
    <t>0(3/6 7/6)</t>
  </si>
  <si>
    <t>0(3/6 5/7)</t>
  </si>
  <si>
    <t>1(6/63 7/5)</t>
  </si>
  <si>
    <t>1(6/4 6/4)</t>
  </si>
  <si>
    <t>1(6/2 6/3)</t>
  </si>
  <si>
    <t>0(2/6 3/6)</t>
  </si>
  <si>
    <t>1(6/3 6/3)</t>
  </si>
  <si>
    <t>1(6/2 7/6)</t>
  </si>
  <si>
    <t>0(3/6 3/6)</t>
  </si>
  <si>
    <t>0(2/6 6/7)</t>
  </si>
  <si>
    <t>1(6/2 6/2)</t>
  </si>
  <si>
    <t>0(2/6 2/6)</t>
  </si>
  <si>
    <t>1(6/2 7/5)</t>
  </si>
  <si>
    <t>0 (2/6 5/7)</t>
  </si>
  <si>
    <t>1 (6/7 6/4 7/3)</t>
  </si>
  <si>
    <t>0 (2/6 2/6)</t>
  </si>
  <si>
    <t>1 (6/3 6/3)</t>
  </si>
  <si>
    <t>0 (3/6 3/6)</t>
  </si>
  <si>
    <t>1 (6/2 6/2)</t>
  </si>
  <si>
    <t>1 (6/3 6/4)</t>
  </si>
  <si>
    <t>0 (3/6 4/6)</t>
  </si>
  <si>
    <t>ГЕРДИН ИНГИЛЬДЕЕВ Т (ВНЕ ЗАЧ)</t>
  </si>
  <si>
    <t>1 (6/2 7/5)</t>
  </si>
  <si>
    <t>1 (6/2 6/4)</t>
  </si>
  <si>
    <t>0 (4/6 6/4 6/8)</t>
  </si>
  <si>
    <t>0 (2/6 4/6)</t>
  </si>
  <si>
    <t>1 (6/4 4/6 8/6)</t>
  </si>
  <si>
    <t>0 (2//6 2/6)</t>
  </si>
  <si>
    <t>1 (7/6 6/2)</t>
  </si>
  <si>
    <t>0 (3/ 6 3/6)</t>
  </si>
  <si>
    <t>0 (6/7 2/6)</t>
  </si>
  <si>
    <t>0 )3/6 3/6)</t>
  </si>
  <si>
    <t>0 (4/6 2/6)</t>
  </si>
  <si>
    <t>1  (6/4 6/2)</t>
  </si>
  <si>
    <t>1 (6/4 6/4)</t>
  </si>
  <si>
    <t>0 (4/6 4/6)</t>
  </si>
  <si>
    <t>0 (3/6 6/4 3/7)</t>
  </si>
  <si>
    <t>1 (6/3 4/6 7/3)</t>
  </si>
  <si>
    <t>1 (6/4 6/3)</t>
  </si>
  <si>
    <t>0 (4/6 3/6)</t>
  </si>
  <si>
    <t>0 (6/6 3/6)</t>
  </si>
  <si>
    <t>LUCKY LOOSER - ПРОИГРАВШИЙ С НАИЛУЧШИМ РЕЗУЛЬТАТОМ ВЫХОДИТ НА ЛИДЕРА ЭТАПА ИЗ ЧИСЛА ДВОИХ ПОБЕДИТЕЛЕЙ,С КОТОРЫМИ НЕ ИГРАЛ В ПРЕДЫДУЩЕМ ЭТАПЕ. ЕСЛИ РЕЗУЛЬТАТ РАВНЫЙ, СМОТРИМ ИГРЫ В ПОДГРУППЕ</t>
  </si>
  <si>
    <t>ЖИЛИН</t>
  </si>
  <si>
    <t>СИВИЦКАЯ</t>
  </si>
  <si>
    <t>ЖИЛИНА</t>
  </si>
  <si>
    <t>ЛУКИНА ЧИСТЯКОВ М</t>
  </si>
  <si>
    <t xml:space="preserve">ДАНИЛОВ </t>
  </si>
  <si>
    <t>A3 ВАСИЛЬЕВ</t>
  </si>
  <si>
    <t>B3 ПРОКОФЬЕВ</t>
  </si>
  <si>
    <t xml:space="preserve"> КУШЕЛЬ Г</t>
  </si>
  <si>
    <t xml:space="preserve">ТИТОВ  </t>
  </si>
  <si>
    <t>C3 НУГАЕВ</t>
  </si>
  <si>
    <t>Х</t>
  </si>
  <si>
    <t>ЖИЛИН ИЛИ СТОЛЯРОВ</t>
  </si>
  <si>
    <t>1(6/3 6/4)</t>
  </si>
  <si>
    <t>1(7/6 6/3)</t>
  </si>
  <si>
    <t>0(6/7 3/6)</t>
  </si>
  <si>
    <t>0(3/6 4/6)</t>
  </si>
  <si>
    <t>1(6/3 7/6)</t>
  </si>
  <si>
    <t>1(6/3 6/2)</t>
  </si>
  <si>
    <t>0(3/6 6/7)</t>
  </si>
  <si>
    <t>1(</t>
  </si>
  <si>
    <t>1(6/7 6/2 7/2)</t>
  </si>
  <si>
    <t>0(7/6 2/6 2/7)</t>
  </si>
  <si>
    <t>0(2//6 3/6)</t>
  </si>
  <si>
    <t>0(4/6 4/6)</t>
  </si>
  <si>
    <t>1(6/4 7/5)</t>
  </si>
  <si>
    <t>0(4/6 5/7)</t>
  </si>
  <si>
    <t>1(6/2 6/4)</t>
  </si>
  <si>
    <t>0(2/6 4/6)</t>
  </si>
  <si>
    <t>КРЕМЯНСКАЯ НАТАЛЬЯ</t>
  </si>
  <si>
    <t>БОЕВА</t>
  </si>
  <si>
    <t>ПРОХОРОВА</t>
  </si>
  <si>
    <t>КИРЕЕВА</t>
  </si>
  <si>
    <t>1(6/4 6/63)</t>
  </si>
  <si>
    <t>0(4/6 3/6)</t>
  </si>
  <si>
    <t>1 ( 3/6 7/6 7/2)</t>
  </si>
  <si>
    <t>0(6/3 6/7 2/6</t>
  </si>
  <si>
    <t>0(4/6 7/5 2/7)</t>
  </si>
  <si>
    <t>1(6/4 5/7 7/2)</t>
  </si>
  <si>
    <t>0(2/6 5/7)</t>
  </si>
  <si>
    <t>1 (6/3 6/2)</t>
  </si>
  <si>
    <t>0 (3/6 2/6)</t>
  </si>
  <si>
    <t>1 (6/2 6/3)</t>
  </si>
  <si>
    <t>0 (2/6 3/6)</t>
  </si>
  <si>
    <t>1 (7/5 6/2)</t>
  </si>
  <si>
    <t>0 (5/6 2/7)</t>
  </si>
  <si>
    <t>0 (6/3 6/7 6//8 )</t>
  </si>
  <si>
    <t>1 (3/6 7/6 8/6)</t>
  </si>
  <si>
    <t>1 (4/6 6/4 7/5)</t>
  </si>
  <si>
    <t>0 (6/4 4/6 5/7)</t>
  </si>
  <si>
    <t>КОПАЕВА</t>
  </si>
  <si>
    <t>КАТАЕВА</t>
  </si>
  <si>
    <t>КОЛЬЦОВА</t>
  </si>
  <si>
    <t>ИНГИЛЬДЕЕВ</t>
  </si>
  <si>
    <t>C5</t>
  </si>
  <si>
    <t>1(6/2 6/52)</t>
  </si>
  <si>
    <t>1(6/4 6/3)</t>
  </si>
  <si>
    <t>6/2 4/6 7/5</t>
  </si>
  <si>
    <t>6/2 6/3</t>
  </si>
  <si>
    <t>6/4 7/5</t>
  </si>
  <si>
    <t>6/2 6/2</t>
  </si>
  <si>
    <t>7/5 6/3</t>
  </si>
  <si>
    <t xml:space="preserve">ЖИЛИН </t>
  </si>
  <si>
    <t>6/25 6/2</t>
  </si>
  <si>
    <t>6/3 6/3</t>
  </si>
  <si>
    <t xml:space="preserve">0(33/6)/6 </t>
  </si>
  <si>
    <t>1(6/4 3/6 7/5)</t>
  </si>
  <si>
    <t>0(4/6 6/3 5/7)</t>
  </si>
  <si>
    <t>КРЕМЯНСКАЯ</t>
  </si>
  <si>
    <t>ИНГИЛЬДЕЕВ М ЧИСТЯКОВ М</t>
  </si>
  <si>
    <t>СТОЛЯРОВ КРЕСТИНИН</t>
  </si>
  <si>
    <t xml:space="preserve">6/4 6/4 </t>
  </si>
  <si>
    <t>ГЕРДИН ИНГИЛЬДЕЕВ Т</t>
  </si>
  <si>
    <t>0(2/6 6/3 3/7)</t>
  </si>
  <si>
    <t>1(69/2 3/6 7/3)</t>
  </si>
  <si>
    <t>1(4/6 6/3 7/5)</t>
  </si>
  <si>
    <t>0(6/4 3/6 5/7)</t>
  </si>
  <si>
    <t>1_</t>
  </si>
  <si>
    <t>0(5/7 6/2 7/9)</t>
  </si>
  <si>
    <t>1(7/5 2/6 9/7)</t>
  </si>
  <si>
    <t>6/3 6/4</t>
  </si>
  <si>
    <t>0(47/6 3/6)</t>
  </si>
  <si>
    <t>0(4/6 4/</t>
  </si>
  <si>
    <t>ВАСИЛЬЕВ</t>
  </si>
  <si>
    <t>РЕЗЕРВ</t>
  </si>
  <si>
    <t>6/2 6/4</t>
  </si>
  <si>
    <t>6/4 5/7 7/5</t>
  </si>
  <si>
    <t>7/6 7/6</t>
  </si>
  <si>
    <t>3/6 6/4 8/6</t>
  </si>
  <si>
    <t>LUCKY LOOSER - ПРОИГРАВШИЙ С НАИЛУЧШИМ РЕЗУЛЬТАТОМ ВЫХОДИТ ПО ЖРЕБИЮ НА ОДНОГО  ИЗ ЧИСЛА ДВОИХ ПОБЕДИТЕЛЕЙ,С КОТОРЫМИ НЕ ИГРАЛ В ПРЕДЫДУЩЕМ ЭТАПЕ</t>
  </si>
  <si>
    <t>МЕД ОТКАЗ</t>
  </si>
  <si>
    <t>7/5 6/63</t>
  </si>
  <si>
    <t>0 (7/6 4/6 3/7)</t>
  </si>
  <si>
    <t>6/3 6/2</t>
  </si>
  <si>
    <t>6/4 6/3</t>
  </si>
  <si>
    <t>1(6/7 6/3 10/8)</t>
  </si>
  <si>
    <t>0(7/6 3/6 8/10)</t>
  </si>
  <si>
    <t>6/4 6/4</t>
  </si>
  <si>
    <t>6/2 5/7 7/5</t>
  </si>
  <si>
    <t>7/6 7/5</t>
  </si>
  <si>
    <t>КРЕНЯНСКАЯ ТИТОВ</t>
  </si>
  <si>
    <t>LUCKY LOOSER - ПРОИГРАВШИЙ С НАИЛУЧШИМ РЕЗУЛЬТАТОМ ПО ЖРЕБИЮ ВЫХОДИТ НА ЛИДЕРА ЭТАПА ИЗ ЧИСЛА ДВОИХ ПОБЕДИТЕЛЕЙ,С КОТОРЫМИ НЕ ИГРАЛ В ПРЕДЫДУЩЕМ ЭТАПЕ</t>
  </si>
  <si>
    <t>ЖЕН ОДИН ФИНАЛ</t>
  </si>
  <si>
    <t>БОЕВА КРЕМЯНСКАЯ</t>
  </si>
  <si>
    <t>ЖЕН ОДИН МАТЧ 3 М ЕСТО</t>
  </si>
  <si>
    <t>ЖИЛИНА КОЛЬЦОВА</t>
  </si>
  <si>
    <t>МУЖ ПАРА ФИНАЛ</t>
  </si>
  <si>
    <t>МУЖ ОДИН ФИНАЛ</t>
  </si>
  <si>
    <t>МУЖ ОДИН 3 МЕСТО</t>
  </si>
  <si>
    <t>ЦОДЫКОВСКИЙ МЕТАЛЬНИКОВ</t>
  </si>
  <si>
    <t>ЖИЛИН ЧИСТЯКОВ М</t>
  </si>
  <si>
    <t>КОПАЕВА КУШЕЛЬ</t>
  </si>
  <si>
    <t>МИКСТ ФИНАЛ ЛУКИНА ЧИСТЯКОВ М</t>
  </si>
  <si>
    <t>МИКСТ 3 МЕСТО ЖИЛИН ЖИЛИНА</t>
  </si>
  <si>
    <t>МИКС ПРЕМЬЕР ФИНАЛ БОЕВА МОЧАЛОВ</t>
  </si>
  <si>
    <t>ШВЕЙГЕНТР ДАНИЛОВ</t>
  </si>
  <si>
    <t xml:space="preserve">МИКСТ ТАНГО БОГДАСАРОВА НУГАЕВ </t>
  </si>
  <si>
    <t>3 МЕСТО ГРЕЦ ГЕРДИН</t>
  </si>
  <si>
    <t>ФИНАЛ МУЖ ПАРА ЧЕЛЛЕНДЖЕР</t>
  </si>
  <si>
    <t>ДРУЖЕСКИЕ</t>
  </si>
  <si>
    <t>ИГРЫ</t>
  </si>
  <si>
    <t>МУЖ ПАР ИГРА             3 МЕСТО</t>
  </si>
  <si>
    <t>РЕЙТИНГОВАЯ СТОЛЯРОВ КРЕСТИНИН</t>
  </si>
  <si>
    <t>заключительный день</t>
  </si>
  <si>
    <t>Приходите ВСЕ !!!!     это центральный корт  с трибунами. Фуршет фрукты шампанское пиво напитки</t>
  </si>
  <si>
    <t>7/5 МЕД ОТКАЗ</t>
  </si>
  <si>
    <t>6/2 7/5</t>
  </si>
  <si>
    <t>2/6 6/4 8/6</t>
  </si>
  <si>
    <t>3/6 6/4 7/5</t>
  </si>
  <si>
    <t>6/4 7/6</t>
  </si>
  <si>
    <t>7/6 3/6 7/5</t>
  </si>
  <si>
    <t>4/6 7/5 7/4</t>
  </si>
  <si>
    <t>6/4 4/6 7/2</t>
  </si>
  <si>
    <t>3/6 6/4 10/8</t>
  </si>
  <si>
    <t>7/6 2/6 7/4</t>
  </si>
  <si>
    <t>7/6 4/6 7/5</t>
  </si>
  <si>
    <t>name</t>
  </si>
  <si>
    <t>Flight out</t>
  </si>
  <si>
    <t>transfer out</t>
  </si>
  <si>
    <t>operator</t>
  </si>
  <si>
    <t>IRINA SHVEYGERT</t>
  </si>
  <si>
    <t>Herself</t>
  </si>
  <si>
    <t xml:space="preserve">Coral </t>
  </si>
  <si>
    <t>YURY BOEV</t>
  </si>
  <si>
    <t>09 мая ТК4007</t>
  </si>
  <si>
    <t>Coral</t>
  </si>
  <si>
    <t>OLGA BOEVA</t>
  </si>
  <si>
    <t>NATALYA FEDOROVA</t>
  </si>
  <si>
    <t>MIKHAIL STOLIAROV</t>
  </si>
  <si>
    <t>Sunmar</t>
  </si>
  <si>
    <t>IGOR STOLIAROV</t>
  </si>
  <si>
    <t>ANATOLII DANILOV</t>
  </si>
  <si>
    <t>ZHILINA ANNA</t>
  </si>
  <si>
    <t>ANEX</t>
  </si>
  <si>
    <t>ZHILIN NIKOLAY</t>
  </si>
  <si>
    <t>GOLUBOV ALEXEY</t>
  </si>
  <si>
    <t>MAKAROVA SVETLANA</t>
  </si>
  <si>
    <t>KUSHEL YURY</t>
  </si>
  <si>
    <t>09 мая ТK4007</t>
  </si>
  <si>
    <t>KUSHELL YURY</t>
  </si>
  <si>
    <t>KUSHEL MARIA</t>
  </si>
  <si>
    <t>KUSHEL GEORGY</t>
  </si>
  <si>
    <t>KUSHEL IAKOV</t>
  </si>
  <si>
    <t>SERGEY GERDIN</t>
  </si>
  <si>
    <t>IRINA GRETS</t>
  </si>
  <si>
    <t>INGILDEEV MARAT</t>
  </si>
  <si>
    <t>Fun&amp;Sun</t>
  </si>
  <si>
    <t>INGILDEEVA ELVIRA</t>
  </si>
  <si>
    <t>INGILDEEV TIMUR</t>
  </si>
  <si>
    <t>TSODYKOVSKIY EVGENY</t>
  </si>
  <si>
    <t>OSTROVSKAYA OLGA</t>
  </si>
  <si>
    <t>CHISTIAKOVA MARGARITA</t>
  </si>
  <si>
    <t>CHISTIAKOV OLEG</t>
  </si>
  <si>
    <t>NUGAEV RAVIL</t>
  </si>
  <si>
    <t>MOCHALOV SERGEY</t>
  </si>
  <si>
    <t>VLADA KIREEVA</t>
  </si>
  <si>
    <t>09 мая TK4007</t>
  </si>
  <si>
    <t>ALEXEY SHLYAPIN</t>
  </si>
  <si>
    <t>MAKAR KIREEV</t>
  </si>
  <si>
    <t>ILIA LISITSKII</t>
  </si>
  <si>
    <t>VERA LISITSKAIA</t>
  </si>
  <si>
    <t>SERGEY MISHENKIN</t>
  </si>
  <si>
    <t>SVETLANA TAZALOVA</t>
  </si>
  <si>
    <t>SOFIIA MISHENKINA</t>
  </si>
  <si>
    <t>NIKOLAI MISHENKIN</t>
  </si>
  <si>
    <t>ROMAN MISHENKIN</t>
  </si>
  <si>
    <t>TATIANA BOGDASAROVA</t>
  </si>
  <si>
    <t>ANASTASIA BOGDASAROVA</t>
  </si>
  <si>
    <t>STEPAN PLATONOV</t>
  </si>
  <si>
    <t>ANDREI ANTONENKO</t>
  </si>
  <si>
    <t>ELENA ANTONENKO</t>
  </si>
  <si>
    <t>ALEKSEI ANTONENKO</t>
  </si>
  <si>
    <t>ALEKSANDR ANTONENKO</t>
  </si>
  <si>
    <t>NATALIA VERBITSKAIA</t>
  </si>
  <si>
    <t>NIKOLAI KAPYRIN</t>
  </si>
  <si>
    <t>ANNA KOLTSOVA</t>
  </si>
  <si>
    <t>YURY PROKOFYEV</t>
  </si>
  <si>
    <t>ELENA PROKOFEVA</t>
  </si>
  <si>
    <t>OLGA PROSKURINA</t>
  </si>
  <si>
    <t>MARINA PROKHOROVA</t>
  </si>
  <si>
    <t>VIKTOR KHALKO</t>
  </si>
  <si>
    <t>NATALIA KATAEVA</t>
  </si>
  <si>
    <t>PANOVA VIKTORIIA</t>
  </si>
  <si>
    <t>Pegas</t>
  </si>
  <si>
    <t>VASILEV EVGENY</t>
  </si>
  <si>
    <t>LUKINA IRINA</t>
  </si>
  <si>
    <t>BEREZHKOVA SVETLANA</t>
  </si>
  <si>
    <t>OSTROUKHOVA NATALIA</t>
  </si>
  <si>
    <t>TITOV SERGEY</t>
  </si>
  <si>
    <t>KREMIANSKAIA NATALIA</t>
  </si>
  <si>
    <t>IGNATOV ANDREI</t>
  </si>
  <si>
    <t>IGNATOVA TATIANA</t>
  </si>
  <si>
    <t>IGNATOV MAKAR</t>
  </si>
  <si>
    <t>KRESTININ DENIS</t>
  </si>
  <si>
    <t>Intourist</t>
  </si>
  <si>
    <t>KRESTININA ELENA</t>
  </si>
  <si>
    <t>KRESTININA SOFIIA</t>
  </si>
  <si>
    <t>KRESTININA VASILISA</t>
  </si>
  <si>
    <t>CHISTYAKOVA LIUDMILA</t>
  </si>
  <si>
    <t>CHISTIAKOV MAKSIM</t>
  </si>
  <si>
    <t>CHISTYAKOV ANDREY</t>
  </si>
  <si>
    <t>CHISTIAKOV ARSENII</t>
  </si>
  <si>
    <t>SIVITSKAIA OLGA</t>
  </si>
  <si>
    <t>BARYKIN PETR</t>
  </si>
  <si>
    <t>есть групповой</t>
  </si>
  <si>
    <t>11 мая TK2555 в 10.55</t>
  </si>
  <si>
    <t>до Стамбула</t>
  </si>
  <si>
    <t>09 мая ТК2571 в 22.00</t>
  </si>
  <si>
    <t>09 мая TK3955 из Бодрума в 08.30</t>
  </si>
  <si>
    <t>08 мая TK3955 из Бодрума в 08.30</t>
  </si>
  <si>
    <t>не заказан. Беру индивидуальный</t>
  </si>
  <si>
    <t>10 МАЯ ZF 8890 DLM 21:00 - VKO 02:25</t>
  </si>
  <si>
    <t>KOPAEVA TATIANA</t>
  </si>
  <si>
    <t>10 МАЯ ИЗ ДАЛАМАНА А/К АЗУР</t>
  </si>
  <si>
    <t>ИЗ БОДРУМА 09 МАЯ</t>
  </si>
  <si>
    <t>ИЗ БОДРУМА 08 МАЯ</t>
  </si>
  <si>
    <t>ИЗ ДАЛАМАНА 09 МАЯ  в 22.30</t>
  </si>
  <si>
    <t>ДРУГИЕ ВАРИАНТЫ</t>
  </si>
  <si>
    <t>списки кто как летит</t>
  </si>
  <si>
    <t>ЦОДЫКОВСКИЙ ЧИСТЯКОВ МОЧАЛОВ ИГНАТОВ</t>
  </si>
  <si>
    <t>МЕТАЛЬНИКОВ ЧИСТЯКОВ М ИНГИЛЬДЕЕВ ЧИСТЯКОВ М</t>
  </si>
  <si>
    <t>награждение и заключительный Вечер состоится в 19.00 в Итальянском ресторане (мы проводим расскажем подробнее).                                                       СТОИМОСТЬ  15 евро с чел. Оплата на месте запишут на номер</t>
  </si>
  <si>
    <t>разберусь сам</t>
  </si>
  <si>
    <t>Поеду на групповом с другими туристами</t>
  </si>
  <si>
    <t>ГОТОВ ДОПЛАТИТЬ хочу в автобус с нашими</t>
  </si>
  <si>
    <t>У КОГО ГРУППОВОЙ ТРАНСФЕР - ЗА СУТКИ ДО ВЫЛЕТА ПОДОЙДИТЕ К ГИДУ ТУРОПЕРАТОРА И УТОЧНИТЕ ГДЕ ВИСЯТ ТРАНСФЕРНЫЕ СПИСКИ НА ВЫЛЕТ СО ВРЕМЕНЕМ ВЫЕЗДА АВТОБУСА. Гиды сидят вблизи респшн отеля с детьми.</t>
  </si>
  <si>
    <t>КОМУ НУЖЕН ИНДИВИДУАЛЬНЫЙ - ЗАВТРА ПОДОЙДИТЕ ПОГОВОРИМ</t>
  </si>
  <si>
    <t>7/5 7/5</t>
  </si>
  <si>
    <t>0(4/6 2/6)</t>
  </si>
  <si>
    <t>7/6 6/7 7/5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</si>
</sst>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2">
    <font>
      <sz val="10"/>
      <name val="Arial Cyr"/>
      <family val="0"/>
    </font>
    <font>
      <b/>
      <sz val="8"/>
      <color indexed="63"/>
      <name val="Arial Cyr"/>
      <family val="0"/>
    </font>
    <font>
      <u val="single"/>
      <sz val="18"/>
      <color indexed="56"/>
      <name val="Lucida Console"/>
      <family val="3"/>
    </font>
    <font>
      <b/>
      <sz val="8"/>
      <name val="Arial Cyr"/>
      <family val="0"/>
    </font>
    <font>
      <b/>
      <sz val="8"/>
      <color indexed="10"/>
      <name val="Arial Cyr"/>
      <family val="0"/>
    </font>
    <font>
      <b/>
      <sz val="8"/>
      <color indexed="40"/>
      <name val="Arial Cyr"/>
      <family val="0"/>
    </font>
    <font>
      <b/>
      <sz val="14"/>
      <color indexed="63"/>
      <name val="Arial Cyr"/>
      <family val="0"/>
    </font>
    <font>
      <sz val="8"/>
      <name val="Arial Cyr"/>
      <family val="0"/>
    </font>
    <font>
      <sz val="8"/>
      <color indexed="63"/>
      <name val="Arial Cyr"/>
      <family val="0"/>
    </font>
    <font>
      <b/>
      <sz val="14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name val="Arial Narrow"/>
      <family val="2"/>
    </font>
    <font>
      <sz val="10"/>
      <color indexed="63"/>
      <name val="Arial Narrow"/>
      <family val="2"/>
    </font>
    <font>
      <b/>
      <sz val="10"/>
      <color indexed="63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 Cyr"/>
      <family val="0"/>
    </font>
    <font>
      <sz val="10"/>
      <color indexed="23"/>
      <name val="Arial Narrow"/>
      <family val="2"/>
    </font>
    <font>
      <b/>
      <sz val="18"/>
      <name val="Arial"/>
      <family val="2"/>
    </font>
    <font>
      <b/>
      <sz val="12"/>
      <color indexed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63"/>
      <name val="Arial Cyr"/>
      <family val="0"/>
    </font>
    <font>
      <b/>
      <sz val="9"/>
      <color indexed="63"/>
      <name val="Arial Cyr"/>
      <family val="0"/>
    </font>
    <font>
      <b/>
      <sz val="11"/>
      <color indexed="63"/>
      <name val="Arial Cyr"/>
      <family val="0"/>
    </font>
    <font>
      <b/>
      <sz val="10"/>
      <color indexed="63"/>
      <name val="Arial Cyr"/>
      <family val="0"/>
    </font>
    <font>
      <b/>
      <sz val="24"/>
      <color indexed="63"/>
      <name val="Arial Narrow"/>
      <family val="2"/>
    </font>
    <font>
      <b/>
      <sz val="14"/>
      <color indexed="63"/>
      <name val="Arial"/>
      <family val="2"/>
    </font>
    <font>
      <b/>
      <sz val="8"/>
      <color indexed="8"/>
      <name val="Arial Cyr"/>
      <family val="0"/>
    </font>
    <font>
      <b/>
      <sz val="8"/>
      <color indexed="23"/>
      <name val="Arial Cyr"/>
      <family val="0"/>
    </font>
    <font>
      <b/>
      <sz val="8"/>
      <color indexed="63"/>
      <name val="Arial Narrow"/>
      <family val="2"/>
    </font>
    <font>
      <sz val="11"/>
      <color indexed="63"/>
      <name val="Calibri"/>
      <family val="2"/>
    </font>
    <font>
      <b/>
      <sz val="14"/>
      <color indexed="10"/>
      <name val="Calibri"/>
      <family val="2"/>
    </font>
    <font>
      <sz val="10"/>
      <color indexed="8"/>
      <name val="Arial Cyr"/>
      <family val="0"/>
    </font>
    <font>
      <sz val="10"/>
      <color indexed="63"/>
      <name val="Arial Cyr"/>
      <family val="0"/>
    </font>
    <font>
      <b/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4"/>
      <color indexed="63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10"/>
      <name val="Arial Narrow"/>
      <family val="2"/>
    </font>
    <font>
      <b/>
      <sz val="14"/>
      <color indexed="10"/>
      <name val="Arial Cyr"/>
      <family val="0"/>
    </font>
    <font>
      <b/>
      <sz val="8"/>
      <color indexed="9"/>
      <name val="Arial Cyr"/>
      <family val="0"/>
    </font>
    <font>
      <b/>
      <sz val="22"/>
      <color indexed="63"/>
      <name val="Arial Cyr"/>
      <family val="0"/>
    </font>
    <font>
      <b/>
      <sz val="20"/>
      <color indexed="63"/>
      <name val="Arial Cyr"/>
      <family val="0"/>
    </font>
    <font>
      <b/>
      <sz val="16"/>
      <color indexed="63"/>
      <name val="Arial Cyr"/>
      <family val="0"/>
    </font>
    <font>
      <b/>
      <sz val="18"/>
      <color indexed="10"/>
      <name val="Calibri"/>
      <family val="2"/>
    </font>
    <font>
      <b/>
      <sz val="14"/>
      <color indexed="6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1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1" fillId="25" borderId="10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0" borderId="14" xfId="0" applyFont="1" applyFill="1" applyBorder="1" applyAlignment="1">
      <alignment horizontal="center"/>
    </xf>
    <xf numFmtId="16" fontId="1" fillId="24" borderId="14" xfId="0" applyNumberFormat="1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0" borderId="17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0" fillId="24" borderId="19" xfId="0" applyFill="1" applyBorder="1" applyAlignment="1">
      <alignment/>
    </xf>
    <xf numFmtId="0" fontId="0" fillId="0" borderId="19" xfId="0" applyBorder="1" applyAlignment="1">
      <alignment/>
    </xf>
    <xf numFmtId="0" fontId="4" fillId="24" borderId="0" xfId="0" applyFont="1" applyFill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1" fillId="24" borderId="25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wrapText="1"/>
    </xf>
    <xf numFmtId="0" fontId="3" fillId="24" borderId="0" xfId="0" applyFont="1" applyFill="1" applyAlignment="1">
      <alignment horizontal="center" wrapText="1"/>
    </xf>
    <xf numFmtId="0" fontId="1" fillId="25" borderId="11" xfId="0" applyFont="1" applyFill="1" applyBorder="1" applyAlignment="1">
      <alignment horizontal="center" wrapText="1"/>
    </xf>
    <xf numFmtId="0" fontId="1" fillId="20" borderId="14" xfId="0" applyFont="1" applyFill="1" applyBorder="1" applyAlignment="1">
      <alignment horizontal="center" wrapText="1"/>
    </xf>
    <xf numFmtId="16" fontId="1" fillId="24" borderId="14" xfId="0" applyNumberFormat="1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wrapText="1"/>
    </xf>
    <xf numFmtId="16" fontId="1" fillId="24" borderId="17" xfId="0" applyNumberFormat="1" applyFont="1" applyFill="1" applyBorder="1" applyAlignment="1">
      <alignment horizontal="center" wrapText="1"/>
    </xf>
    <xf numFmtId="20" fontId="1" fillId="24" borderId="17" xfId="0" applyNumberFormat="1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19" xfId="0" applyFont="1" applyFill="1" applyBorder="1" applyAlignment="1">
      <alignment horizontal="center" wrapText="1"/>
    </xf>
    <xf numFmtId="0" fontId="1" fillId="24" borderId="21" xfId="0" applyFont="1" applyFill="1" applyBorder="1" applyAlignment="1">
      <alignment horizontal="center" wrapText="1"/>
    </xf>
    <xf numFmtId="0" fontId="1" fillId="24" borderId="20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24" borderId="24" xfId="0" applyFont="1" applyFill="1" applyBorder="1" applyAlignment="1">
      <alignment horizontal="center" wrapText="1"/>
    </xf>
    <xf numFmtId="0" fontId="4" fillId="24" borderId="21" xfId="0" applyFont="1" applyFill="1" applyBorder="1" applyAlignment="1">
      <alignment horizontal="center" wrapText="1"/>
    </xf>
    <xf numFmtId="0" fontId="1" fillId="24" borderId="25" xfId="0" applyFont="1" applyFill="1" applyBorder="1" applyAlignment="1">
      <alignment horizontal="center" wrapText="1"/>
    </xf>
    <xf numFmtId="0" fontId="1" fillId="24" borderId="22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left"/>
    </xf>
    <xf numFmtId="0" fontId="8" fillId="24" borderId="0" xfId="0" applyFont="1" applyFill="1" applyAlignment="1">
      <alignment horizontal="center"/>
    </xf>
    <xf numFmtId="0" fontId="1" fillId="24" borderId="0" xfId="0" applyFont="1" applyFill="1" applyAlignment="1">
      <alignment horizontal="right"/>
    </xf>
    <xf numFmtId="0" fontId="1" fillId="24" borderId="20" xfId="0" applyFont="1" applyFill="1" applyBorder="1" applyAlignment="1">
      <alignment horizontal="left" wrapText="1"/>
    </xf>
    <xf numFmtId="0" fontId="1" fillId="24" borderId="0" xfId="0" applyFont="1" applyFill="1" applyAlignment="1">
      <alignment horizontal="left" wrapText="1"/>
    </xf>
    <xf numFmtId="0" fontId="1" fillId="24" borderId="21" xfId="0" applyFont="1" applyFill="1" applyBorder="1" applyAlignment="1">
      <alignment horizontal="left" wrapText="1"/>
    </xf>
    <xf numFmtId="0" fontId="1" fillId="24" borderId="23" xfId="0" applyFont="1" applyFill="1" applyBorder="1" applyAlignment="1">
      <alignment horizontal="left" wrapText="1"/>
    </xf>
    <xf numFmtId="0" fontId="1" fillId="24" borderId="24" xfId="0" applyFont="1" applyFill="1" applyBorder="1" applyAlignment="1">
      <alignment horizontal="left" wrapText="1"/>
    </xf>
    <xf numFmtId="0" fontId="1" fillId="24" borderId="0" xfId="0" applyFont="1" applyFill="1" applyBorder="1" applyAlignment="1">
      <alignment horizontal="right"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 vertical="center" wrapText="1"/>
    </xf>
    <xf numFmtId="0" fontId="11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13" fillId="4" borderId="14" xfId="0" applyFont="1" applyFill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center" vertical="center" wrapText="1"/>
    </xf>
    <xf numFmtId="0" fontId="13" fillId="24" borderId="0" xfId="0" applyFont="1" applyFill="1" applyAlignment="1">
      <alignment vertical="center"/>
    </xf>
    <xf numFmtId="0" fontId="16" fillId="24" borderId="0" xfId="0" applyFont="1" applyFill="1" applyAlignment="1">
      <alignment horizontal="center" vertical="center" wrapText="1"/>
    </xf>
    <xf numFmtId="0" fontId="16" fillId="24" borderId="0" xfId="0" applyFont="1" applyFill="1" applyAlignment="1">
      <alignment horizontal="center"/>
    </xf>
    <xf numFmtId="0" fontId="17" fillId="24" borderId="0" xfId="0" applyFont="1" applyFill="1" applyAlignment="1">
      <alignment horizontal="center"/>
    </xf>
    <xf numFmtId="0" fontId="14" fillId="24" borderId="26" xfId="0" applyFont="1" applyFill="1" applyBorder="1" applyAlignment="1">
      <alignment horizontal="center" vertical="center" wrapText="1"/>
    </xf>
    <xf numFmtId="0" fontId="9" fillId="24" borderId="0" xfId="0" applyFont="1" applyFill="1" applyAlignment="1">
      <alignment horizontal="center"/>
    </xf>
    <xf numFmtId="0" fontId="14" fillId="4" borderId="26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6" fillId="24" borderId="28" xfId="0" applyFont="1" applyFill="1" applyBorder="1" applyAlignment="1">
      <alignment horizontal="center" vertical="center" wrapText="1"/>
    </xf>
    <xf numFmtId="0" fontId="16" fillId="24" borderId="29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30" xfId="0" applyFont="1" applyFill="1" applyBorder="1" applyAlignment="1">
      <alignment horizontal="center"/>
    </xf>
    <xf numFmtId="0" fontId="16" fillId="24" borderId="31" xfId="0" applyFont="1" applyFill="1" applyBorder="1" applyAlignment="1">
      <alignment horizontal="center" vertical="center" wrapText="1"/>
    </xf>
    <xf numFmtId="0" fontId="16" fillId="24" borderId="32" xfId="0" applyFont="1" applyFill="1" applyBorder="1" applyAlignment="1">
      <alignment horizontal="center" vertical="center" wrapText="1"/>
    </xf>
    <xf numFmtId="0" fontId="16" fillId="24" borderId="32" xfId="0" applyFont="1" applyFill="1" applyBorder="1" applyAlignment="1">
      <alignment horizontal="center"/>
    </xf>
    <xf numFmtId="0" fontId="17" fillId="24" borderId="32" xfId="0" applyFont="1" applyFill="1" applyBorder="1" applyAlignment="1">
      <alignment horizontal="center"/>
    </xf>
    <xf numFmtId="0" fontId="17" fillId="24" borderId="33" xfId="0" applyFont="1" applyFill="1" applyBorder="1" applyAlignment="1">
      <alignment horizontal="center"/>
    </xf>
    <xf numFmtId="17" fontId="13" fillId="24" borderId="14" xfId="0" applyNumberFormat="1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/>
    </xf>
    <xf numFmtId="0" fontId="1" fillId="24" borderId="24" xfId="0" applyFont="1" applyFill="1" applyBorder="1" applyAlignment="1">
      <alignment horizontal="left"/>
    </xf>
    <xf numFmtId="16" fontId="1" fillId="20" borderId="14" xfId="0" applyNumberFormat="1" applyFont="1" applyFill="1" applyBorder="1" applyAlignment="1">
      <alignment horizontal="center"/>
    </xf>
    <xf numFmtId="20" fontId="1" fillId="24" borderId="14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left"/>
    </xf>
    <xf numFmtId="0" fontId="1" fillId="24" borderId="20" xfId="0" applyFont="1" applyFill="1" applyBorder="1" applyAlignment="1">
      <alignment horizontal="left"/>
    </xf>
    <xf numFmtId="0" fontId="1" fillId="24" borderId="23" xfId="0" applyFont="1" applyFill="1" applyBorder="1" applyAlignment="1">
      <alignment horizontal="left"/>
    </xf>
    <xf numFmtId="0" fontId="1" fillId="24" borderId="0" xfId="0" applyFont="1" applyFill="1" applyAlignment="1">
      <alignment horizontal="left"/>
    </xf>
    <xf numFmtId="0" fontId="36" fillId="24" borderId="0" xfId="0" applyFont="1" applyFill="1" applyAlignment="1">
      <alignment horizontal="right"/>
    </xf>
    <xf numFmtId="0" fontId="13" fillId="24" borderId="34" xfId="0" applyFont="1" applyFill="1" applyBorder="1" applyAlignment="1">
      <alignment horizontal="center" vertical="center" wrapText="1"/>
    </xf>
    <xf numFmtId="0" fontId="13" fillId="24" borderId="35" xfId="0" applyFont="1" applyFill="1" applyBorder="1" applyAlignment="1">
      <alignment horizontal="center" vertical="center" wrapText="1"/>
    </xf>
    <xf numFmtId="0" fontId="13" fillId="24" borderId="34" xfId="0" applyFont="1" applyFill="1" applyBorder="1" applyAlignment="1">
      <alignment horizontal="center" vertical="center" wrapText="1"/>
    </xf>
    <xf numFmtId="0" fontId="13" fillId="24" borderId="35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17" fontId="13" fillId="20" borderId="14" xfId="0" applyNumberFormat="1" applyFont="1" applyFill="1" applyBorder="1" applyAlignment="1">
      <alignment horizontal="center" vertical="center" wrapText="1"/>
    </xf>
    <xf numFmtId="0" fontId="14" fillId="20" borderId="26" xfId="0" applyFont="1" applyFill="1" applyBorder="1" applyAlignment="1">
      <alignment horizontal="center" vertical="center" wrapText="1"/>
    </xf>
    <xf numFmtId="0" fontId="13" fillId="20" borderId="34" xfId="0" applyFont="1" applyFill="1" applyBorder="1" applyAlignment="1">
      <alignment horizontal="center" vertical="center" wrapText="1"/>
    </xf>
    <xf numFmtId="0" fontId="13" fillId="20" borderId="35" xfId="0" applyFont="1" applyFill="1" applyBorder="1" applyAlignment="1">
      <alignment horizontal="center" vertical="center" wrapText="1"/>
    </xf>
    <xf numFmtId="0" fontId="13" fillId="20" borderId="14" xfId="0" applyFont="1" applyFill="1" applyBorder="1" applyAlignment="1">
      <alignment horizontal="center" vertical="center" wrapText="1"/>
    </xf>
    <xf numFmtId="0" fontId="13" fillId="20" borderId="34" xfId="0" applyFont="1" applyFill="1" applyBorder="1" applyAlignment="1">
      <alignment horizontal="center" vertical="center" wrapText="1"/>
    </xf>
    <xf numFmtId="0" fontId="13" fillId="20" borderId="35" xfId="0" applyFont="1" applyFill="1" applyBorder="1" applyAlignment="1">
      <alignment horizontal="center" vertical="center" wrapText="1"/>
    </xf>
    <xf numFmtId="0" fontId="9" fillId="24" borderId="32" xfId="0" applyFont="1" applyFill="1" applyBorder="1" applyAlignment="1">
      <alignment horizontal="center"/>
    </xf>
    <xf numFmtId="0" fontId="17" fillId="24" borderId="0" xfId="0" applyFont="1" applyFill="1" applyAlignment="1">
      <alignment horizontal="center" vertical="center" wrapText="1"/>
    </xf>
    <xf numFmtId="0" fontId="13" fillId="24" borderId="26" xfId="0" applyFont="1" applyFill="1" applyBorder="1" applyAlignment="1">
      <alignment horizontal="center" vertical="center" wrapText="1"/>
    </xf>
    <xf numFmtId="0" fontId="13" fillId="24" borderId="19" xfId="0" applyFont="1" applyFill="1" applyBorder="1" applyAlignment="1">
      <alignment horizontal="center" vertical="center" wrapText="1"/>
    </xf>
    <xf numFmtId="0" fontId="13" fillId="24" borderId="22" xfId="0" applyFont="1" applyFill="1" applyBorder="1" applyAlignment="1">
      <alignment horizontal="center" vertical="center" wrapText="1"/>
    </xf>
    <xf numFmtId="0" fontId="13" fillId="24" borderId="21" xfId="0" applyFont="1" applyFill="1" applyBorder="1" applyAlignment="1">
      <alignment horizontal="center" vertical="center" wrapText="1"/>
    </xf>
    <xf numFmtId="0" fontId="37" fillId="24" borderId="25" xfId="0" applyFont="1" applyFill="1" applyBorder="1" applyAlignment="1">
      <alignment horizontal="center" vertical="top" wrapText="1"/>
    </xf>
    <xf numFmtId="0" fontId="37" fillId="24" borderId="20" xfId="0" applyFont="1" applyFill="1" applyBorder="1" applyAlignment="1">
      <alignment horizontal="center" vertical="top" wrapText="1"/>
    </xf>
    <xf numFmtId="0" fontId="37" fillId="24" borderId="34" xfId="0" applyFont="1" applyFill="1" applyBorder="1" applyAlignment="1">
      <alignment horizontal="center" vertical="top" wrapText="1"/>
    </xf>
    <xf numFmtId="0" fontId="37" fillId="24" borderId="35" xfId="0" applyFont="1" applyFill="1" applyBorder="1" applyAlignment="1">
      <alignment horizontal="center" vertical="top" wrapText="1"/>
    </xf>
    <xf numFmtId="0" fontId="38" fillId="24" borderId="32" xfId="0" applyFont="1" applyFill="1" applyBorder="1" applyAlignment="1">
      <alignment horizontal="center"/>
    </xf>
    <xf numFmtId="0" fontId="16" fillId="24" borderId="0" xfId="0" applyFont="1" applyFill="1" applyAlignment="1">
      <alignment horizontal="center" vertical="center"/>
    </xf>
    <xf numFmtId="0" fontId="16" fillId="24" borderId="31" xfId="0" applyFont="1" applyFill="1" applyBorder="1" applyAlignment="1">
      <alignment vertical="center" wrapText="1"/>
    </xf>
    <xf numFmtId="0" fontId="16" fillId="24" borderId="32" xfId="0" applyFont="1" applyFill="1" applyBorder="1" applyAlignment="1">
      <alignment vertical="center" wrapText="1"/>
    </xf>
    <xf numFmtId="0" fontId="17" fillId="24" borderId="32" xfId="0" applyFont="1" applyFill="1" applyBorder="1" applyAlignment="1">
      <alignment vertical="center" wrapText="1"/>
    </xf>
    <xf numFmtId="0" fontId="17" fillId="24" borderId="33" xfId="0" applyFont="1" applyFill="1" applyBorder="1" applyAlignment="1">
      <alignment vertical="center" wrapText="1"/>
    </xf>
    <xf numFmtId="0" fontId="4" fillId="24" borderId="19" xfId="0" applyFont="1" applyFill="1" applyBorder="1" applyAlignment="1">
      <alignment horizontal="center"/>
    </xf>
    <xf numFmtId="0" fontId="4" fillId="24" borderId="22" xfId="0" applyFont="1" applyFill="1" applyBorder="1" applyAlignment="1">
      <alignment horizontal="center"/>
    </xf>
    <xf numFmtId="0" fontId="1" fillId="24" borderId="0" xfId="0" applyFont="1" applyFill="1" applyAlignment="1">
      <alignment horizontal="right" wrapText="1"/>
    </xf>
    <xf numFmtId="0" fontId="1" fillId="24" borderId="22" xfId="0" applyFont="1" applyFill="1" applyBorder="1" applyAlignment="1">
      <alignment horizontal="left"/>
    </xf>
    <xf numFmtId="0" fontId="1" fillId="24" borderId="19" xfId="0" applyFont="1" applyFill="1" applyBorder="1" applyAlignment="1">
      <alignment horizontal="left"/>
    </xf>
    <xf numFmtId="0" fontId="39" fillId="24" borderId="0" xfId="0" applyFont="1" applyFill="1" applyAlignment="1">
      <alignment horizontal="right"/>
    </xf>
    <xf numFmtId="0" fontId="1" fillId="20" borderId="19" xfId="0" applyFont="1" applyFill="1" applyBorder="1" applyAlignment="1">
      <alignment horizontal="center"/>
    </xf>
    <xf numFmtId="20" fontId="1" fillId="20" borderId="14" xfId="0" applyNumberFormat="1" applyFont="1" applyFill="1" applyBorder="1" applyAlignment="1">
      <alignment horizontal="center"/>
    </xf>
    <xf numFmtId="0" fontId="1" fillId="2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0" borderId="0" xfId="0" applyFont="1" applyFill="1" applyAlignment="1">
      <alignment horizontal="center"/>
    </xf>
    <xf numFmtId="0" fontId="41" fillId="0" borderId="0" xfId="0" applyFont="1" applyAlignment="1">
      <alignment/>
    </xf>
    <xf numFmtId="0" fontId="41" fillId="4" borderId="14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2" fillId="0" borderId="14" xfId="0" applyFont="1" applyBorder="1" applyAlignment="1">
      <alignment horizontal="center" vertical="center" wrapText="1"/>
    </xf>
    <xf numFmtId="0" fontId="1" fillId="20" borderId="0" xfId="0" applyFont="1" applyFill="1" applyAlignment="1">
      <alignment horizontal="left"/>
    </xf>
    <xf numFmtId="0" fontId="1" fillId="20" borderId="0" xfId="0" applyFont="1" applyFill="1" applyAlignment="1">
      <alignment horizontal="center" wrapText="1"/>
    </xf>
    <xf numFmtId="0" fontId="0" fillId="0" borderId="0" xfId="0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1" fillId="24" borderId="25" xfId="0" applyFont="1" applyFill="1" applyBorder="1" applyAlignment="1">
      <alignment horizontal="left"/>
    </xf>
    <xf numFmtId="0" fontId="1" fillId="24" borderId="34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46" fillId="24" borderId="0" xfId="0" applyFont="1" applyFill="1" applyAlignment="1">
      <alignment/>
    </xf>
    <xf numFmtId="0" fontId="51" fillId="24" borderId="0" xfId="0" applyFont="1" applyFill="1" applyAlignment="1">
      <alignment horizontal="center"/>
    </xf>
    <xf numFmtId="0" fontId="51" fillId="24" borderId="0" xfId="0" applyFont="1" applyFill="1" applyAlignment="1">
      <alignment/>
    </xf>
    <xf numFmtId="0" fontId="51" fillId="24" borderId="32" xfId="0" applyFont="1" applyFill="1" applyBorder="1" applyAlignment="1">
      <alignment horizontal="center"/>
    </xf>
    <xf numFmtId="0" fontId="47" fillId="24" borderId="0" xfId="0" applyFont="1" applyFill="1" applyAlignment="1">
      <alignment horizontal="right"/>
    </xf>
    <xf numFmtId="0" fontId="52" fillId="24" borderId="0" xfId="0" applyFont="1" applyFill="1" applyBorder="1" applyAlignment="1">
      <alignment horizontal="left"/>
    </xf>
    <xf numFmtId="0" fontId="47" fillId="24" borderId="0" xfId="0" applyFont="1" applyFill="1" applyBorder="1" applyAlignment="1">
      <alignment horizontal="right"/>
    </xf>
    <xf numFmtId="0" fontId="53" fillId="24" borderId="0" xfId="0" applyFont="1" applyFill="1" applyBorder="1" applyAlignment="1">
      <alignment horizontal="center"/>
    </xf>
    <xf numFmtId="0" fontId="54" fillId="24" borderId="0" xfId="0" applyFont="1" applyFill="1" applyAlignment="1">
      <alignment horizontal="center"/>
    </xf>
    <xf numFmtId="0" fontId="11" fillId="24" borderId="0" xfId="0" applyFont="1" applyFill="1" applyAlignment="1">
      <alignment vertical="center" wrapText="1"/>
    </xf>
    <xf numFmtId="0" fontId="0" fillId="0" borderId="0" xfId="0" applyFill="1" applyBorder="1" applyAlignment="1">
      <alignment/>
    </xf>
    <xf numFmtId="0" fontId="55" fillId="0" borderId="0" xfId="0" applyFont="1" applyFill="1" applyAlignment="1">
      <alignment vertical="center" wrapText="1"/>
    </xf>
    <xf numFmtId="0" fontId="55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16" fontId="56" fillId="26" borderId="0" xfId="0" applyNumberFormat="1" applyFont="1" applyFill="1" applyAlignment="1">
      <alignment horizontal="center" vertical="center" wrapText="1"/>
    </xf>
    <xf numFmtId="0" fontId="55" fillId="25" borderId="14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vertical="center" wrapText="1"/>
    </xf>
    <xf numFmtId="0" fontId="55" fillId="20" borderId="14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55" fillId="4" borderId="0" xfId="0" applyFont="1" applyFill="1" applyBorder="1" applyAlignment="1">
      <alignment vertical="center" wrapText="1"/>
    </xf>
    <xf numFmtId="0" fontId="55" fillId="4" borderId="0" xfId="0" applyFont="1" applyFill="1" applyAlignment="1">
      <alignment vertical="center" wrapText="1"/>
    </xf>
    <xf numFmtId="0" fontId="55" fillId="4" borderId="25" xfId="0" applyFont="1" applyFill="1" applyBorder="1" applyAlignment="1">
      <alignment vertical="center" wrapText="1"/>
    </xf>
    <xf numFmtId="0" fontId="55" fillId="0" borderId="19" xfId="0" applyFont="1" applyFill="1" applyBorder="1" applyAlignment="1">
      <alignment vertical="center" wrapText="1"/>
    </xf>
    <xf numFmtId="0" fontId="55" fillId="0" borderId="25" xfId="0" applyFont="1" applyFill="1" applyBorder="1" applyAlignment="1">
      <alignment vertical="center" wrapText="1"/>
    </xf>
    <xf numFmtId="0" fontId="55" fillId="0" borderId="34" xfId="0" applyFont="1" applyFill="1" applyBorder="1" applyAlignment="1">
      <alignment vertical="center" wrapText="1"/>
    </xf>
    <xf numFmtId="0" fontId="55" fillId="4" borderId="19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horizontal="center" vertical="center" wrapText="1"/>
    </xf>
    <xf numFmtId="16" fontId="1" fillId="24" borderId="0" xfId="0" applyNumberFormat="1" applyFont="1" applyFill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right"/>
    </xf>
    <xf numFmtId="0" fontId="1" fillId="24" borderId="22" xfId="0" applyFont="1" applyFill="1" applyBorder="1" applyAlignment="1">
      <alignment horizontal="right"/>
    </xf>
    <xf numFmtId="0" fontId="46" fillId="24" borderId="0" xfId="0" applyFont="1" applyFill="1" applyAlignment="1">
      <alignment horizontal="center"/>
    </xf>
    <xf numFmtId="0" fontId="60" fillId="24" borderId="0" xfId="0" applyFont="1" applyFill="1" applyAlignment="1">
      <alignment/>
    </xf>
    <xf numFmtId="0" fontId="31" fillId="0" borderId="14" xfId="0" applyFont="1" applyFill="1" applyBorder="1" applyAlignment="1">
      <alignment horizontal="center" vertical="center" wrapText="1"/>
    </xf>
    <xf numFmtId="0" fontId="50" fillId="24" borderId="0" xfId="0" applyFont="1" applyFill="1" applyAlignment="1">
      <alignment horizontal="center"/>
    </xf>
    <xf numFmtId="0" fontId="1" fillId="24" borderId="14" xfId="0" applyFont="1" applyFill="1" applyBorder="1" applyAlignment="1">
      <alignment horizontal="left"/>
    </xf>
    <xf numFmtId="0" fontId="4" fillId="24" borderId="0" xfId="0" applyFont="1" applyFill="1" applyAlignment="1">
      <alignment horizontal="right"/>
    </xf>
    <xf numFmtId="0" fontId="1" fillId="20" borderId="0" xfId="0" applyFont="1" applyFill="1" applyAlignment="1">
      <alignment horizontal="right"/>
    </xf>
    <xf numFmtId="0" fontId="4" fillId="24" borderId="0" xfId="0" applyFont="1" applyFill="1" applyBorder="1" applyAlignment="1">
      <alignment horizontal="left"/>
    </xf>
    <xf numFmtId="0" fontId="31" fillId="20" borderId="14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right"/>
    </xf>
    <xf numFmtId="16" fontId="1" fillId="0" borderId="14" xfId="0" applyNumberFormat="1" applyFont="1" applyFill="1" applyBorder="1" applyAlignment="1">
      <alignment horizontal="center"/>
    </xf>
    <xf numFmtId="0" fontId="66" fillId="20" borderId="14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65" fillId="26" borderId="0" xfId="0" applyFont="1" applyFill="1" applyAlignment="1">
      <alignment horizontal="center"/>
    </xf>
    <xf numFmtId="0" fontId="1" fillId="20" borderId="14" xfId="0" applyFont="1" applyFill="1" applyBorder="1" applyAlignment="1">
      <alignment horizontal="left"/>
    </xf>
    <xf numFmtId="0" fontId="16" fillId="20" borderId="26" xfId="0" applyFont="1" applyFill="1" applyBorder="1" applyAlignment="1">
      <alignment horizontal="center" vertical="center" wrapText="1"/>
    </xf>
    <xf numFmtId="0" fontId="16" fillId="20" borderId="35" xfId="0" applyFont="1" applyFill="1" applyBorder="1" applyAlignment="1">
      <alignment horizontal="center" vertical="center" wrapText="1"/>
    </xf>
    <xf numFmtId="0" fontId="62" fillId="4" borderId="14" xfId="0" applyNumberFormat="1" applyFont="1" applyFill="1" applyBorder="1" applyAlignment="1">
      <alignment horizontal="center" vertical="center" wrapText="1"/>
    </xf>
    <xf numFmtId="0" fontId="53" fillId="24" borderId="14" xfId="0" applyFont="1" applyFill="1" applyBorder="1" applyAlignment="1">
      <alignment horizontal="center"/>
    </xf>
    <xf numFmtId="0" fontId="53" fillId="2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64" fillId="0" borderId="35" xfId="0" applyFont="1" applyFill="1" applyBorder="1" applyAlignment="1">
      <alignment horizontal="center" vertical="center" wrapText="1"/>
    </xf>
    <xf numFmtId="0" fontId="61" fillId="4" borderId="14" xfId="0" applyNumberFormat="1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left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67" fillId="24" borderId="0" xfId="0" applyFont="1" applyFill="1" applyAlignment="1">
      <alignment horizontal="center"/>
    </xf>
    <xf numFmtId="0" fontId="55" fillId="0" borderId="19" xfId="0" applyFont="1" applyFill="1" applyBorder="1" applyAlignment="1">
      <alignment horizontal="left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4" borderId="14" xfId="0" applyFont="1" applyFill="1" applyBorder="1" applyAlignment="1">
      <alignment horizontal="center" vertical="center" wrapText="1"/>
    </xf>
    <xf numFmtId="0" fontId="55" fillId="4" borderId="35" xfId="0" applyFont="1" applyFill="1" applyBorder="1" applyAlignment="1">
      <alignment horizontal="left" vertical="center" wrapText="1"/>
    </xf>
    <xf numFmtId="0" fontId="27" fillId="26" borderId="14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horizontal="left" vertical="center" wrapText="1"/>
    </xf>
    <xf numFmtId="0" fontId="55" fillId="0" borderId="34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left" vertical="center" wrapText="1"/>
    </xf>
    <xf numFmtId="0" fontId="35" fillId="0" borderId="25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55" fillId="4" borderId="34" xfId="0" applyFont="1" applyFill="1" applyBorder="1" applyAlignment="1">
      <alignment vertical="center" wrapText="1"/>
    </xf>
    <xf numFmtId="0" fontId="55" fillId="0" borderId="25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5" fillId="0" borderId="22" xfId="0" applyFont="1" applyFill="1" applyBorder="1" applyAlignment="1">
      <alignment vertical="center" wrapText="1"/>
    </xf>
    <xf numFmtId="0" fontId="55" fillId="0" borderId="34" xfId="0" applyFont="1" applyBorder="1" applyAlignment="1">
      <alignment vertical="center" wrapText="1"/>
    </xf>
    <xf numFmtId="16" fontId="55" fillId="0" borderId="19" xfId="0" applyNumberFormat="1" applyFont="1" applyFill="1" applyBorder="1" applyAlignment="1">
      <alignment horizontal="center" vertical="center" wrapText="1"/>
    </xf>
    <xf numFmtId="16" fontId="55" fillId="0" borderId="34" xfId="0" applyNumberFormat="1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center" wrapText="1"/>
    </xf>
    <xf numFmtId="0" fontId="71" fillId="4" borderId="14" xfId="0" applyFont="1" applyFill="1" applyBorder="1" applyAlignment="1">
      <alignment horizontal="center" vertical="center" wrapText="1"/>
    </xf>
    <xf numFmtId="0" fontId="55" fillId="20" borderId="20" xfId="0" applyFont="1" applyFill="1" applyBorder="1" applyAlignment="1">
      <alignment horizontal="center" vertical="center" wrapText="1"/>
    </xf>
    <xf numFmtId="0" fontId="55" fillId="20" borderId="22" xfId="0" applyFont="1" applyFill="1" applyBorder="1" applyAlignment="1">
      <alignment horizontal="center" vertical="center" wrapText="1"/>
    </xf>
    <xf numFmtId="0" fontId="55" fillId="20" borderId="23" xfId="0" applyFont="1" applyFill="1" applyBorder="1" applyAlignment="1">
      <alignment horizontal="center" vertical="center" wrapText="1"/>
    </xf>
    <xf numFmtId="0" fontId="55" fillId="20" borderId="35" xfId="0" applyFont="1" applyFill="1" applyBorder="1" applyAlignment="1">
      <alignment horizontal="center" vertical="center" wrapText="1"/>
    </xf>
    <xf numFmtId="0" fontId="61" fillId="20" borderId="14" xfId="0" applyNumberFormat="1" applyFont="1" applyFill="1" applyBorder="1" applyAlignment="1">
      <alignment horizontal="center" vertical="center" wrapText="1"/>
    </xf>
    <xf numFmtId="0" fontId="17" fillId="20" borderId="26" xfId="0" applyFont="1" applyFill="1" applyBorder="1" applyAlignment="1">
      <alignment horizontal="center" vertical="center" wrapText="1"/>
    </xf>
    <xf numFmtId="0" fontId="17" fillId="20" borderId="35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 wrapText="1"/>
    </xf>
    <xf numFmtId="0" fontId="1" fillId="24" borderId="34" xfId="0" applyFont="1" applyFill="1" applyBorder="1" applyAlignment="1">
      <alignment horizontal="center" vertical="center" wrapText="1"/>
    </xf>
    <xf numFmtId="0" fontId="1" fillId="24" borderId="35" xfId="0" applyFont="1" applyFill="1" applyBorder="1" applyAlignment="1">
      <alignment horizontal="center" vertical="center" wrapText="1"/>
    </xf>
    <xf numFmtId="0" fontId="68" fillId="26" borderId="0" xfId="0" applyFont="1" applyFill="1" applyAlignment="1">
      <alignment horizontal="center"/>
    </xf>
    <xf numFmtId="0" fontId="6" fillId="24" borderId="0" xfId="0" applyFont="1" applyFill="1" applyAlignment="1">
      <alignment horizontal="right"/>
    </xf>
    <xf numFmtId="0" fontId="41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46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vertical="center" wrapText="1"/>
    </xf>
    <xf numFmtId="0" fontId="46" fillId="24" borderId="0" xfId="0" applyFont="1" applyFill="1" applyAlignment="1">
      <alignment horizontal="right"/>
    </xf>
    <xf numFmtId="0" fontId="47" fillId="24" borderId="0" xfId="0" applyFont="1" applyFill="1" applyAlignment="1">
      <alignment horizontal="right"/>
    </xf>
    <xf numFmtId="0" fontId="1" fillId="24" borderId="0" xfId="0" applyFont="1" applyFill="1" applyAlignment="1">
      <alignment horizontal="center"/>
    </xf>
    <xf numFmtId="0" fontId="1" fillId="24" borderId="27" xfId="0" applyFont="1" applyFill="1" applyBorder="1" applyAlignment="1">
      <alignment horizontal="center" vertical="center" wrapText="1"/>
    </xf>
    <xf numFmtId="0" fontId="1" fillId="24" borderId="25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36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69" fillId="24" borderId="0" xfId="0" applyFont="1" applyFill="1" applyAlignment="1">
      <alignment horizontal="center"/>
    </xf>
    <xf numFmtId="0" fontId="1" fillId="24" borderId="25" xfId="0" applyFont="1" applyFill="1" applyBorder="1" applyAlignment="1">
      <alignment horizontal="center"/>
    </xf>
    <xf numFmtId="0" fontId="48" fillId="24" borderId="0" xfId="0" applyFont="1" applyFill="1" applyAlignment="1">
      <alignment horizontal="center"/>
    </xf>
    <xf numFmtId="0" fontId="49" fillId="24" borderId="0" xfId="0" applyFont="1" applyFill="1" applyAlignment="1">
      <alignment horizontal="right"/>
    </xf>
    <xf numFmtId="0" fontId="61" fillId="24" borderId="0" xfId="0" applyFont="1" applyFill="1" applyAlignment="1">
      <alignment horizontal="center" vertical="center" wrapText="1"/>
    </xf>
    <xf numFmtId="0" fontId="17" fillId="20" borderId="26" xfId="0" applyFont="1" applyFill="1" applyBorder="1" applyAlignment="1">
      <alignment horizontal="center" vertical="center" wrapText="1"/>
    </xf>
    <xf numFmtId="0" fontId="17" fillId="20" borderId="35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64" fillId="0" borderId="35" xfId="0" applyFont="1" applyFill="1" applyBorder="1" applyAlignment="1">
      <alignment horizontal="center" vertical="center" wrapText="1"/>
    </xf>
    <xf numFmtId="0" fontId="63" fillId="4" borderId="26" xfId="0" applyFont="1" applyFill="1" applyBorder="1" applyAlignment="1">
      <alignment horizontal="center"/>
    </xf>
    <xf numFmtId="0" fontId="63" fillId="4" borderId="35" xfId="0" applyFont="1" applyFill="1" applyBorder="1" applyAlignment="1">
      <alignment horizontal="center"/>
    </xf>
    <xf numFmtId="0" fontId="15" fillId="24" borderId="0" xfId="0" applyFont="1" applyFill="1" applyBorder="1" applyAlignment="1">
      <alignment horizontal="center" vertical="center" wrapText="1"/>
    </xf>
    <xf numFmtId="0" fontId="49" fillId="24" borderId="0" xfId="0" applyFont="1" applyFill="1" applyAlignment="1">
      <alignment horizontal="center"/>
    </xf>
    <xf numFmtId="0" fontId="50" fillId="24" borderId="0" xfId="0" applyFont="1" applyFill="1" applyAlignment="1">
      <alignment horizont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51" fillId="24" borderId="0" xfId="0" applyFont="1" applyFill="1" applyAlignment="1">
      <alignment horizontal="right"/>
    </xf>
    <xf numFmtId="0" fontId="55" fillId="0" borderId="25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70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14" fillId="4" borderId="27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0" fontId="17" fillId="24" borderId="28" xfId="0" applyFont="1" applyFill="1" applyBorder="1" applyAlignment="1">
      <alignment vertical="center" wrapText="1"/>
    </xf>
    <xf numFmtId="0" fontId="17" fillId="24" borderId="37" xfId="0" applyFont="1" applyFill="1" applyBorder="1" applyAlignment="1">
      <alignment vertical="center" wrapText="1"/>
    </xf>
    <xf numFmtId="0" fontId="17" fillId="24" borderId="38" xfId="0" applyFont="1" applyFill="1" applyBorder="1" applyAlignment="1">
      <alignment vertical="center" wrapText="1"/>
    </xf>
    <xf numFmtId="0" fontId="17" fillId="24" borderId="29" xfId="0" applyFont="1" applyFill="1" applyBorder="1" applyAlignment="1">
      <alignment vertical="center" wrapText="1"/>
    </xf>
    <xf numFmtId="0" fontId="17" fillId="24" borderId="0" xfId="0" applyFont="1" applyFill="1" applyBorder="1" applyAlignment="1">
      <alignment vertical="center" wrapText="1"/>
    </xf>
    <xf numFmtId="0" fontId="17" fillId="24" borderId="30" xfId="0" applyFont="1" applyFill="1" applyBorder="1" applyAlignment="1">
      <alignment vertical="center" wrapText="1"/>
    </xf>
    <xf numFmtId="0" fontId="9" fillId="24" borderId="0" xfId="0" applyFont="1" applyFill="1" applyAlignment="1">
      <alignment horizontal="right"/>
    </xf>
    <xf numFmtId="0" fontId="18" fillId="24" borderId="37" xfId="0" applyFont="1" applyFill="1" applyBorder="1" applyAlignment="1">
      <alignment horizontal="center" vertical="center" wrapText="1"/>
    </xf>
    <xf numFmtId="0" fontId="18" fillId="24" borderId="3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0</xdr:row>
      <xdr:rowOff>57150</xdr:rowOff>
    </xdr:from>
    <xdr:to>
      <xdr:col>9</xdr:col>
      <xdr:colOff>609600</xdr:colOff>
      <xdr:row>3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57150"/>
          <a:ext cx="1847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85725</xdr:rowOff>
    </xdr:from>
    <xdr:to>
      <xdr:col>2</xdr:col>
      <xdr:colOff>666750</xdr:colOff>
      <xdr:row>3</xdr:row>
      <xdr:rowOff>123825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5725"/>
          <a:ext cx="1057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962025</xdr:colOff>
      <xdr:row>0</xdr:row>
      <xdr:rowOff>95250</xdr:rowOff>
    </xdr:from>
    <xdr:to>
      <xdr:col>9</xdr:col>
      <xdr:colOff>485775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95250"/>
          <a:ext cx="1847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85725</xdr:rowOff>
    </xdr:from>
    <xdr:to>
      <xdr:col>2</xdr:col>
      <xdr:colOff>666750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5725"/>
          <a:ext cx="1057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2371725</xdr:colOff>
      <xdr:row>39</xdr:row>
      <xdr:rowOff>19050</xdr:rowOff>
    </xdr:from>
    <xdr:to>
      <xdr:col>3</xdr:col>
      <xdr:colOff>1114425</xdr:colOff>
      <xdr:row>45</xdr:row>
      <xdr:rowOff>19050</xdr:rowOff>
    </xdr:to>
    <xdr:sp>
      <xdr:nvSpPr>
        <xdr:cNvPr id="1" name="AutoShape 1"/>
        <xdr:cNvSpPr>
          <a:spLocks/>
        </xdr:cNvSpPr>
      </xdr:nvSpPr>
      <xdr:spPr>
        <a:xfrm rot="5400000">
          <a:off x="2933700" y="7296150"/>
          <a:ext cx="1409700" cy="1104900"/>
        </a:xfrm>
        <a:prstGeom prst="bentUpArrow">
          <a:avLst>
            <a:gd name="adj" fmla="val -693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6</xdr:col>
      <xdr:colOff>1095375</xdr:colOff>
      <xdr:row>0</xdr:row>
      <xdr:rowOff>47625</xdr:rowOff>
    </xdr:from>
    <xdr:to>
      <xdr:col>8</xdr:col>
      <xdr:colOff>762000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47625"/>
          <a:ext cx="1714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85725</xdr:rowOff>
    </xdr:from>
    <xdr:to>
      <xdr:col>2</xdr:col>
      <xdr:colOff>609600</xdr:colOff>
      <xdr:row>3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5725"/>
          <a:ext cx="1000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704850</xdr:colOff>
      <xdr:row>0</xdr:row>
      <xdr:rowOff>66675</xdr:rowOff>
    </xdr:from>
    <xdr:to>
      <xdr:col>14</xdr:col>
      <xdr:colOff>438150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66675"/>
          <a:ext cx="1857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3</xdr:col>
      <xdr:colOff>742950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5250"/>
          <a:ext cx="1057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704850</xdr:colOff>
      <xdr:row>0</xdr:row>
      <xdr:rowOff>66675</xdr:rowOff>
    </xdr:from>
    <xdr:to>
      <xdr:col>14</xdr:col>
      <xdr:colOff>438150</xdr:colOff>
      <xdr:row>3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66675"/>
          <a:ext cx="1857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3</xdr:col>
      <xdr:colOff>742950</xdr:colOff>
      <xdr:row>3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5250"/>
          <a:ext cx="1057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57150</xdr:rowOff>
    </xdr:from>
    <xdr:to>
      <xdr:col>8</xdr:col>
      <xdr:colOff>371475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57150"/>
          <a:ext cx="1847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85725</xdr:rowOff>
    </xdr:from>
    <xdr:to>
      <xdr:col>2</xdr:col>
      <xdr:colOff>666750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5725"/>
          <a:ext cx="1057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962025</xdr:colOff>
      <xdr:row>0</xdr:row>
      <xdr:rowOff>95250</xdr:rowOff>
    </xdr:from>
    <xdr:to>
      <xdr:col>9</xdr:col>
      <xdr:colOff>485775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95250"/>
          <a:ext cx="1847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85725</xdr:rowOff>
    </xdr:from>
    <xdr:to>
      <xdr:col>2</xdr:col>
      <xdr:colOff>666750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5725"/>
          <a:ext cx="1057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57150</xdr:rowOff>
    </xdr:from>
    <xdr:to>
      <xdr:col>8</xdr:col>
      <xdr:colOff>590550</xdr:colOff>
      <xdr:row>3</xdr:row>
      <xdr:rowOff>95250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57150"/>
          <a:ext cx="1857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85725</xdr:rowOff>
    </xdr:from>
    <xdr:to>
      <xdr:col>2</xdr:col>
      <xdr:colOff>666750</xdr:colOff>
      <xdr:row>3</xdr:row>
      <xdr:rowOff>123825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5725"/>
          <a:ext cx="1057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0</xdr:row>
      <xdr:rowOff>57150</xdr:rowOff>
    </xdr:from>
    <xdr:to>
      <xdr:col>9</xdr:col>
      <xdr:colOff>333375</xdr:colOff>
      <xdr:row>3</xdr:row>
      <xdr:rowOff>95250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57150"/>
          <a:ext cx="1847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85725</xdr:rowOff>
    </xdr:from>
    <xdr:to>
      <xdr:col>2</xdr:col>
      <xdr:colOff>666750</xdr:colOff>
      <xdr:row>3</xdr:row>
      <xdr:rowOff>123825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5725"/>
          <a:ext cx="1057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0</xdr:row>
      <xdr:rowOff>57150</xdr:rowOff>
    </xdr:from>
    <xdr:to>
      <xdr:col>9</xdr:col>
      <xdr:colOff>609600</xdr:colOff>
      <xdr:row>3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57150"/>
          <a:ext cx="1847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85725</xdr:rowOff>
    </xdr:from>
    <xdr:to>
      <xdr:col>2</xdr:col>
      <xdr:colOff>666750</xdr:colOff>
      <xdr:row>3</xdr:row>
      <xdr:rowOff>123825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5725"/>
          <a:ext cx="1057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704850</xdr:colOff>
      <xdr:row>0</xdr:row>
      <xdr:rowOff>57150</xdr:rowOff>
    </xdr:from>
    <xdr:to>
      <xdr:col>9</xdr:col>
      <xdr:colOff>609600</xdr:colOff>
      <xdr:row>3</xdr:row>
      <xdr:rowOff>95250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57150"/>
          <a:ext cx="1847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85725</xdr:rowOff>
    </xdr:from>
    <xdr:to>
      <xdr:col>2</xdr:col>
      <xdr:colOff>666750</xdr:colOff>
      <xdr:row>3</xdr:row>
      <xdr:rowOff>123825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5725"/>
          <a:ext cx="1057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0</xdr:row>
      <xdr:rowOff>57150</xdr:rowOff>
    </xdr:from>
    <xdr:to>
      <xdr:col>10</xdr:col>
      <xdr:colOff>247650</xdr:colOff>
      <xdr:row>3</xdr:row>
      <xdr:rowOff>95250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57150"/>
          <a:ext cx="1847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85725</xdr:rowOff>
    </xdr:from>
    <xdr:to>
      <xdr:col>2</xdr:col>
      <xdr:colOff>666750</xdr:colOff>
      <xdr:row>3</xdr:row>
      <xdr:rowOff>123825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5725"/>
          <a:ext cx="1057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962025</xdr:colOff>
      <xdr:row>0</xdr:row>
      <xdr:rowOff>85725</xdr:rowOff>
    </xdr:from>
    <xdr:to>
      <xdr:col>9</xdr:col>
      <xdr:colOff>485775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85725"/>
          <a:ext cx="1847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85725</xdr:rowOff>
    </xdr:from>
    <xdr:to>
      <xdr:col>2</xdr:col>
      <xdr:colOff>666750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5725"/>
          <a:ext cx="1057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29</xdr:row>
      <xdr:rowOff>142875</xdr:rowOff>
    </xdr:from>
    <xdr:to>
      <xdr:col>2</xdr:col>
      <xdr:colOff>1885950</xdr:colOff>
      <xdr:row>36</xdr:row>
      <xdr:rowOff>38100</xdr:rowOff>
    </xdr:to>
    <xdr:sp>
      <xdr:nvSpPr>
        <xdr:cNvPr id="1" name="AutoShape 1"/>
        <xdr:cNvSpPr>
          <a:spLocks/>
        </xdr:cNvSpPr>
      </xdr:nvSpPr>
      <xdr:spPr>
        <a:xfrm rot="5400000">
          <a:off x="1038225" y="4829175"/>
          <a:ext cx="1400175" cy="1104900"/>
        </a:xfrm>
        <a:prstGeom prst="bentUpArrow">
          <a:avLst>
            <a:gd name="adj" fmla="val -693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3:AL90"/>
  <sheetViews>
    <sheetView zoomScalePageLayoutView="0" workbookViewId="0" topLeftCell="A43">
      <selection activeCell="A25" sqref="A1:IV16384"/>
    </sheetView>
  </sheetViews>
  <sheetFormatPr defaultColWidth="9.00390625" defaultRowHeight="12.75"/>
  <cols>
    <col min="1" max="1" width="2.125" style="1" customWidth="1"/>
    <col min="2" max="2" width="5.25390625" style="1" customWidth="1"/>
    <col min="3" max="3" width="24.75390625" style="1" customWidth="1"/>
    <col min="4" max="6" width="16.875" style="30" customWidth="1"/>
    <col min="7" max="7" width="16.875" style="1" customWidth="1"/>
    <col min="8" max="8" width="13.375" style="1" customWidth="1"/>
    <col min="9" max="9" width="15.375" style="1" customWidth="1"/>
    <col min="10" max="14" width="9.125" style="1" customWidth="1"/>
    <col min="15" max="38" width="9.125" style="3" customWidth="1"/>
  </cols>
  <sheetData>
    <row r="1" ht="5.25" customHeight="1"/>
    <row r="2" ht="5.25" customHeight="1"/>
    <row r="3" spans="2:9" ht="45">
      <c r="B3" s="8">
        <f>24+15+3</f>
        <v>42</v>
      </c>
      <c r="C3" s="29" t="s">
        <v>12</v>
      </c>
      <c r="D3" s="31" t="s">
        <v>13</v>
      </c>
      <c r="E3" s="30" t="s">
        <v>14</v>
      </c>
      <c r="F3" s="260" t="s">
        <v>33</v>
      </c>
      <c r="G3" s="260"/>
      <c r="H3" s="260"/>
      <c r="I3" s="260"/>
    </row>
    <row r="4" spans="3:8" ht="22.5">
      <c r="C4" s="2"/>
      <c r="D4" s="31"/>
      <c r="H4" s="1" t="s">
        <v>0</v>
      </c>
    </row>
    <row r="5" spans="3:9" ht="13.5" thickBot="1">
      <c r="C5" s="1" t="s">
        <v>1</v>
      </c>
      <c r="I5" s="50">
        <v>24</v>
      </c>
    </row>
    <row r="6" spans="2:9" ht="12.75">
      <c r="B6" s="4" t="s">
        <v>2</v>
      </c>
      <c r="C6" s="5" t="s">
        <v>3</v>
      </c>
      <c r="D6" s="32">
        <v>1</v>
      </c>
      <c r="E6" s="32">
        <v>2</v>
      </c>
      <c r="F6" s="32">
        <v>3</v>
      </c>
      <c r="G6" s="5">
        <v>4</v>
      </c>
      <c r="H6" s="5" t="s">
        <v>4</v>
      </c>
      <c r="I6" s="6" t="s">
        <v>5</v>
      </c>
    </row>
    <row r="7" spans="2:9" ht="12.75">
      <c r="B7" s="7">
        <v>1</v>
      </c>
      <c r="C7" s="8" t="s">
        <v>15</v>
      </c>
      <c r="D7" s="33"/>
      <c r="E7" s="34"/>
      <c r="F7" s="35"/>
      <c r="G7" s="10"/>
      <c r="H7" s="8"/>
      <c r="I7" s="11"/>
    </row>
    <row r="8" spans="2:9" ht="12.75">
      <c r="B8" s="7">
        <v>2</v>
      </c>
      <c r="C8" s="8"/>
      <c r="D8" s="35"/>
      <c r="E8" s="33"/>
      <c r="F8" s="35"/>
      <c r="G8" s="8"/>
      <c r="H8" s="8"/>
      <c r="I8" s="11"/>
    </row>
    <row r="9" spans="2:9" ht="12.75">
      <c r="B9" s="7">
        <v>3</v>
      </c>
      <c r="C9" s="8"/>
      <c r="D9" s="35"/>
      <c r="E9" s="35"/>
      <c r="F9" s="33"/>
      <c r="G9" s="8"/>
      <c r="H9" s="8"/>
      <c r="I9" s="11"/>
    </row>
    <row r="10" spans="2:9" ht="13.5" thickBot="1">
      <c r="B10" s="12">
        <v>4</v>
      </c>
      <c r="C10" s="13"/>
      <c r="D10" s="36"/>
      <c r="E10" s="36"/>
      <c r="F10" s="37"/>
      <c r="G10" s="14"/>
      <c r="H10" s="13"/>
      <c r="I10" s="15"/>
    </row>
    <row r="12" ht="13.5" thickBot="1">
      <c r="C12" s="1" t="s">
        <v>6</v>
      </c>
    </row>
    <row r="13" spans="2:9" ht="12.75">
      <c r="B13" s="4" t="s">
        <v>2</v>
      </c>
      <c r="C13" s="5"/>
      <c r="D13" s="32">
        <v>1</v>
      </c>
      <c r="E13" s="32">
        <v>2</v>
      </c>
      <c r="F13" s="32">
        <v>3</v>
      </c>
      <c r="G13" s="5">
        <v>4</v>
      </c>
      <c r="H13" s="5" t="s">
        <v>4</v>
      </c>
      <c r="I13" s="6" t="s">
        <v>5</v>
      </c>
    </row>
    <row r="14" spans="2:9" ht="12.75">
      <c r="B14" s="7">
        <v>1</v>
      </c>
      <c r="C14" s="8" t="s">
        <v>26</v>
      </c>
      <c r="D14" s="33"/>
      <c r="E14" s="35"/>
      <c r="F14" s="35"/>
      <c r="G14" s="8"/>
      <c r="H14" s="8"/>
      <c r="I14" s="11"/>
    </row>
    <row r="15" spans="2:9" ht="12.75">
      <c r="B15" s="7">
        <v>2</v>
      </c>
      <c r="C15" s="8"/>
      <c r="D15" s="35"/>
      <c r="E15" s="33"/>
      <c r="F15" s="35"/>
      <c r="G15" s="8"/>
      <c r="H15" s="8"/>
      <c r="I15" s="11"/>
    </row>
    <row r="16" spans="2:9" ht="12.75">
      <c r="B16" s="7">
        <v>3</v>
      </c>
      <c r="C16" s="8"/>
      <c r="D16" s="35"/>
      <c r="E16" s="35"/>
      <c r="F16" s="33"/>
      <c r="G16" s="8"/>
      <c r="H16" s="8"/>
      <c r="I16" s="11"/>
    </row>
    <row r="17" spans="2:9" ht="13.5" thickBot="1">
      <c r="B17" s="12">
        <v>4</v>
      </c>
      <c r="C17" s="13"/>
      <c r="D17" s="38"/>
      <c r="E17" s="38"/>
      <c r="F17" s="38"/>
      <c r="G17" s="14"/>
      <c r="H17" s="13"/>
      <c r="I17" s="15"/>
    </row>
    <row r="18" spans="2:9" ht="12.75">
      <c r="B18" s="16"/>
      <c r="C18" s="16"/>
      <c r="D18" s="39"/>
      <c r="E18" s="39"/>
      <c r="F18" s="39"/>
      <c r="G18" s="16"/>
      <c r="H18" s="16"/>
      <c r="I18" s="16"/>
    </row>
    <row r="19" ht="13.5" thickBot="1">
      <c r="C19" s="1" t="s">
        <v>7</v>
      </c>
    </row>
    <row r="20" spans="2:9" ht="12.75">
      <c r="B20" s="4" t="s">
        <v>2</v>
      </c>
      <c r="C20" s="5" t="s">
        <v>3</v>
      </c>
      <c r="D20" s="32">
        <v>1</v>
      </c>
      <c r="E20" s="32">
        <v>2</v>
      </c>
      <c r="F20" s="32">
        <v>3</v>
      </c>
      <c r="G20" s="5">
        <v>4</v>
      </c>
      <c r="H20" s="5" t="s">
        <v>4</v>
      </c>
      <c r="I20" s="6" t="s">
        <v>5</v>
      </c>
    </row>
    <row r="21" spans="2:9" ht="12.75">
      <c r="B21" s="7">
        <v>1</v>
      </c>
      <c r="C21" s="8"/>
      <c r="D21" s="33"/>
      <c r="E21" s="34"/>
      <c r="F21" s="35"/>
      <c r="G21" s="10"/>
      <c r="H21" s="8"/>
      <c r="I21" s="11"/>
    </row>
    <row r="22" spans="2:9" ht="12.75">
      <c r="B22" s="7">
        <v>2</v>
      </c>
      <c r="C22" s="8"/>
      <c r="D22" s="35"/>
      <c r="E22" s="33"/>
      <c r="F22" s="35"/>
      <c r="G22" s="8"/>
      <c r="H22" s="8"/>
      <c r="I22" s="11"/>
    </row>
    <row r="23" spans="2:9" ht="12.75">
      <c r="B23" s="7">
        <v>3</v>
      </c>
      <c r="C23" s="8"/>
      <c r="D23" s="35"/>
      <c r="E23" s="35"/>
      <c r="F23" s="33"/>
      <c r="G23" s="8"/>
      <c r="H23" s="8"/>
      <c r="I23" s="11"/>
    </row>
    <row r="24" spans="2:9" ht="13.5" thickBot="1">
      <c r="B24" s="12">
        <v>4</v>
      </c>
      <c r="C24" s="13"/>
      <c r="D24" s="36"/>
      <c r="E24" s="36"/>
      <c r="F24" s="37"/>
      <c r="G24" s="14"/>
      <c r="H24" s="13"/>
      <c r="I24" s="15"/>
    </row>
    <row r="26" ht="13.5" thickBot="1">
      <c r="C26" s="1" t="s">
        <v>8</v>
      </c>
    </row>
    <row r="27" spans="2:9" ht="12.75">
      <c r="B27" s="4" t="s">
        <v>2</v>
      </c>
      <c r="C27" s="5" t="s">
        <v>3</v>
      </c>
      <c r="D27" s="32">
        <v>1</v>
      </c>
      <c r="E27" s="32">
        <v>2</v>
      </c>
      <c r="F27" s="32">
        <v>3</v>
      </c>
      <c r="G27" s="5">
        <v>4</v>
      </c>
      <c r="H27" s="5" t="s">
        <v>4</v>
      </c>
      <c r="I27" s="6" t="s">
        <v>5</v>
      </c>
    </row>
    <row r="28" spans="2:9" ht="12.75">
      <c r="B28" s="7">
        <v>1</v>
      </c>
      <c r="C28" s="8"/>
      <c r="D28" s="33"/>
      <c r="E28" s="34"/>
      <c r="F28" s="35"/>
      <c r="G28" s="10"/>
      <c r="H28" s="8"/>
      <c r="I28" s="11"/>
    </row>
    <row r="29" spans="2:9" ht="12.75">
      <c r="B29" s="7">
        <v>2</v>
      </c>
      <c r="C29" s="8"/>
      <c r="D29" s="35"/>
      <c r="E29" s="33"/>
      <c r="F29" s="35"/>
      <c r="G29" s="8"/>
      <c r="H29" s="8"/>
      <c r="I29" s="11"/>
    </row>
    <row r="30" spans="2:9" ht="12.75">
      <c r="B30" s="7">
        <v>3</v>
      </c>
      <c r="C30" s="8"/>
      <c r="D30" s="35"/>
      <c r="E30" s="35"/>
      <c r="F30" s="33"/>
      <c r="G30" s="8"/>
      <c r="H30" s="8"/>
      <c r="I30" s="11"/>
    </row>
    <row r="31" spans="2:9" ht="13.5" thickBot="1">
      <c r="B31" s="12">
        <v>4</v>
      </c>
      <c r="C31" s="13"/>
      <c r="D31" s="36"/>
      <c r="E31" s="36"/>
      <c r="F31" s="37"/>
      <c r="G31" s="14"/>
      <c r="H31" s="13"/>
      <c r="I31" s="15"/>
    </row>
    <row r="32" spans="2:9" ht="12.75">
      <c r="B32" s="16"/>
      <c r="C32" s="48" t="s">
        <v>25</v>
      </c>
      <c r="D32" s="39"/>
      <c r="E32" s="39"/>
      <c r="F32" s="39"/>
      <c r="G32" s="16"/>
      <c r="H32" s="16"/>
      <c r="I32" s="16"/>
    </row>
    <row r="33" spans="1:38" s="19" customFormat="1" ht="30" customHeight="1">
      <c r="A33" s="17"/>
      <c r="B33" s="17"/>
      <c r="C33" s="17"/>
      <c r="D33" s="40"/>
      <c r="E33" s="40"/>
      <c r="F33" s="40"/>
      <c r="G33" s="17"/>
      <c r="H33" s="17"/>
      <c r="I33" s="17"/>
      <c r="J33" s="17"/>
      <c r="K33" s="17"/>
      <c r="L33" s="17"/>
      <c r="M33" s="17"/>
      <c r="N33" s="17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</row>
    <row r="34" ht="12.75">
      <c r="I34" s="50">
        <v>8</v>
      </c>
    </row>
    <row r="35" ht="12.75">
      <c r="H35" s="20" t="s">
        <v>9</v>
      </c>
    </row>
    <row r="37" ht="12.75">
      <c r="B37" s="1" t="s">
        <v>16</v>
      </c>
    </row>
    <row r="38" spans="3:4" ht="12.75">
      <c r="C38" s="21"/>
      <c r="D38" s="53" t="s">
        <v>45</v>
      </c>
    </row>
    <row r="39" spans="2:4" ht="12.75">
      <c r="B39" s="1" t="s">
        <v>17</v>
      </c>
      <c r="C39" s="23"/>
      <c r="D39" s="51"/>
    </row>
    <row r="40" spans="4:5" ht="12.75">
      <c r="D40" s="54"/>
      <c r="E40" s="41"/>
    </row>
    <row r="41" spans="2:5" ht="12.75">
      <c r="B41" s="1" t="s">
        <v>18</v>
      </c>
      <c r="D41" s="54"/>
      <c r="E41" s="42"/>
    </row>
    <row r="42" spans="3:5" ht="12.75">
      <c r="C42" s="21"/>
      <c r="D42" s="55" t="s">
        <v>36</v>
      </c>
      <c r="E42" s="43"/>
    </row>
    <row r="43" spans="2:5" ht="12.75">
      <c r="B43" s="1" t="s">
        <v>19</v>
      </c>
      <c r="C43" s="23"/>
      <c r="D43" s="52"/>
      <c r="E43" s="43"/>
    </row>
    <row r="44" spans="4:7" ht="12.75">
      <c r="D44" s="52"/>
      <c r="E44" s="43"/>
      <c r="F44" s="45"/>
      <c r="G44" s="1" t="s">
        <v>10</v>
      </c>
    </row>
    <row r="45" spans="2:8" ht="12.75">
      <c r="B45" s="1" t="s">
        <v>20</v>
      </c>
      <c r="D45" s="52"/>
      <c r="E45" s="43"/>
      <c r="F45" s="46"/>
      <c r="G45" s="16"/>
      <c r="H45" s="16"/>
    </row>
    <row r="46" spans="3:8" ht="12.75">
      <c r="C46" s="21"/>
      <c r="D46" s="53" t="s">
        <v>37</v>
      </c>
      <c r="E46" s="43"/>
      <c r="F46" s="39"/>
      <c r="G46" s="16"/>
      <c r="H46" s="16"/>
    </row>
    <row r="47" spans="2:8" ht="12.75">
      <c r="B47" s="1" t="s">
        <v>21</v>
      </c>
      <c r="C47" s="23"/>
      <c r="D47" s="51"/>
      <c r="E47" s="43"/>
      <c r="F47" s="39"/>
      <c r="G47" s="16"/>
      <c r="H47" s="16"/>
    </row>
    <row r="48" spans="4:8" ht="12.75">
      <c r="D48" s="54"/>
      <c r="E48" s="44"/>
      <c r="F48" s="39"/>
      <c r="G48" s="16"/>
      <c r="H48" s="16"/>
    </row>
    <row r="49" spans="2:8" ht="12.75">
      <c r="B49" s="1" t="s">
        <v>22</v>
      </c>
      <c r="D49" s="54"/>
      <c r="F49" s="39"/>
      <c r="G49" s="16"/>
      <c r="H49" s="16"/>
    </row>
    <row r="50" spans="3:8" ht="12.75">
      <c r="C50" s="21"/>
      <c r="D50" s="55" t="s">
        <v>38</v>
      </c>
      <c r="F50" s="39"/>
      <c r="G50" s="16"/>
      <c r="H50" s="16"/>
    </row>
    <row r="51" spans="2:8" ht="12.75">
      <c r="B51" s="1" t="s">
        <v>23</v>
      </c>
      <c r="C51" s="23"/>
      <c r="E51" s="40"/>
      <c r="F51" s="39"/>
      <c r="G51" s="16"/>
      <c r="H51" s="16"/>
    </row>
    <row r="52" spans="3:8" ht="12.75">
      <c r="C52" s="16"/>
      <c r="E52" s="42"/>
      <c r="F52" s="41"/>
      <c r="G52" s="16" t="s">
        <v>24</v>
      </c>
      <c r="H52" s="16"/>
    </row>
    <row r="53" spans="3:8" ht="12.75">
      <c r="C53" s="16"/>
      <c r="E53" s="47"/>
      <c r="F53" s="39"/>
      <c r="G53" s="16"/>
      <c r="H53" s="16"/>
    </row>
    <row r="54" spans="1:14" ht="12.75">
      <c r="A54" s="17"/>
      <c r="B54" s="17"/>
      <c r="C54" s="17"/>
      <c r="D54" s="40"/>
      <c r="E54" s="40"/>
      <c r="F54" s="40"/>
      <c r="G54" s="17"/>
      <c r="H54" s="17"/>
      <c r="I54" s="17"/>
      <c r="J54" s="17"/>
      <c r="K54" s="17"/>
      <c r="L54" s="17"/>
      <c r="M54" s="17"/>
      <c r="N54" s="17"/>
    </row>
    <row r="55" spans="1:14" ht="12.75">
      <c r="A55" s="16"/>
      <c r="B55" s="16"/>
      <c r="C55" s="16"/>
      <c r="D55" s="39"/>
      <c r="E55" s="39"/>
      <c r="F55" s="39"/>
      <c r="G55" s="16"/>
      <c r="H55" s="16"/>
      <c r="I55" s="56">
        <v>3</v>
      </c>
      <c r="J55" s="16"/>
      <c r="K55" s="16"/>
      <c r="L55" s="16"/>
      <c r="M55" s="16"/>
      <c r="N55" s="16"/>
    </row>
    <row r="56" spans="3:8" ht="12.75">
      <c r="C56" s="1" t="s">
        <v>46</v>
      </c>
      <c r="D56" s="1"/>
      <c r="E56" s="1"/>
      <c r="F56" s="1"/>
      <c r="H56" s="28" t="s">
        <v>11</v>
      </c>
    </row>
    <row r="57" spans="4:8" ht="12.75">
      <c r="D57" s="1"/>
      <c r="E57" s="1"/>
      <c r="F57" s="1"/>
      <c r="H57" s="1" t="s">
        <v>47</v>
      </c>
    </row>
    <row r="58" spans="2:6" ht="12.75">
      <c r="B58" s="1" t="s">
        <v>39</v>
      </c>
      <c r="D58" s="1"/>
      <c r="E58" s="1"/>
      <c r="F58" s="1"/>
    </row>
    <row r="59" spans="3:6" ht="12.75">
      <c r="C59" s="21"/>
      <c r="D59" s="22"/>
      <c r="E59" s="1"/>
      <c r="F59" s="1"/>
    </row>
    <row r="60" spans="2:6" ht="12.75">
      <c r="B60" s="1" t="s">
        <v>40</v>
      </c>
      <c r="C60" s="23"/>
      <c r="D60" s="21"/>
      <c r="E60" s="1"/>
      <c r="F60" s="1"/>
    </row>
    <row r="61" spans="4:6" ht="12.75">
      <c r="D61" s="24"/>
      <c r="E61" s="26"/>
      <c r="F61" s="1" t="s">
        <v>10</v>
      </c>
    </row>
    <row r="62" spans="2:6" ht="12.75">
      <c r="B62" s="1" t="s">
        <v>41</v>
      </c>
      <c r="D62" s="24"/>
      <c r="E62" s="27"/>
      <c r="F62" s="16"/>
    </row>
    <row r="63" spans="3:6" ht="12.75">
      <c r="C63" s="21"/>
      <c r="D63" s="25"/>
      <c r="E63" s="16"/>
      <c r="F63" s="16"/>
    </row>
    <row r="64" spans="2:6" ht="12.75">
      <c r="B64" s="1" t="s">
        <v>42</v>
      </c>
      <c r="C64" s="23"/>
      <c r="D64" s="1"/>
      <c r="E64" s="16"/>
      <c r="F64" s="16"/>
    </row>
    <row r="65" spans="4:6" ht="12.75">
      <c r="D65" s="1"/>
      <c r="E65" s="16"/>
      <c r="F65" s="16"/>
    </row>
    <row r="66" spans="1:14" ht="12.75">
      <c r="A66" s="16"/>
      <c r="B66" s="16"/>
      <c r="C66" s="16"/>
      <c r="D66" s="39"/>
      <c r="E66" s="39"/>
      <c r="F66" s="39"/>
      <c r="G66" s="16"/>
      <c r="H66" s="16"/>
      <c r="I66" s="16"/>
      <c r="J66" s="16"/>
      <c r="K66" s="16"/>
      <c r="L66" s="16"/>
      <c r="M66" s="16"/>
      <c r="N66" s="16"/>
    </row>
    <row r="67" spans="1:14" ht="12.75">
      <c r="A67" s="16"/>
      <c r="B67" s="16"/>
      <c r="C67" s="16"/>
      <c r="D67" s="39"/>
      <c r="E67" s="39"/>
      <c r="F67" s="39"/>
      <c r="G67" s="16"/>
      <c r="H67" s="16"/>
      <c r="I67" s="16"/>
      <c r="J67" s="16"/>
      <c r="K67" s="16"/>
      <c r="L67" s="16"/>
      <c r="M67" s="16"/>
      <c r="N67" s="16"/>
    </row>
    <row r="68" spans="1:14" ht="12.75">
      <c r="A68" s="16"/>
      <c r="B68" s="16"/>
      <c r="C68" s="16"/>
      <c r="D68" s="39"/>
      <c r="E68" s="39"/>
      <c r="F68" s="39"/>
      <c r="G68" s="16"/>
      <c r="H68" s="16"/>
      <c r="I68" s="16"/>
      <c r="J68" s="16"/>
      <c r="K68" s="16"/>
      <c r="L68" s="16"/>
      <c r="M68" s="16"/>
      <c r="N68" s="16"/>
    </row>
    <row r="69" spans="1:14" ht="12.75">
      <c r="A69" s="16"/>
      <c r="B69" s="16"/>
      <c r="C69" s="16"/>
      <c r="D69" s="39"/>
      <c r="E69" s="39"/>
      <c r="F69" s="39"/>
      <c r="G69" s="16"/>
      <c r="H69" s="16"/>
      <c r="I69" s="16"/>
      <c r="J69" s="16"/>
      <c r="K69" s="16"/>
      <c r="L69" s="16"/>
      <c r="M69" s="16"/>
      <c r="N69" s="16"/>
    </row>
    <row r="70" spans="1:14" ht="12.75">
      <c r="A70" s="16"/>
      <c r="B70" s="16"/>
      <c r="C70" s="16"/>
      <c r="D70" s="39"/>
      <c r="E70" s="39"/>
      <c r="F70" s="39"/>
      <c r="G70" s="16"/>
      <c r="H70" s="16"/>
      <c r="I70" s="16"/>
      <c r="J70" s="16"/>
      <c r="K70" s="16"/>
      <c r="L70" s="16"/>
      <c r="M70" s="16"/>
      <c r="N70" s="16"/>
    </row>
    <row r="71" spans="1:14" ht="12.75">
      <c r="A71" s="16"/>
      <c r="B71" s="16"/>
      <c r="C71" s="16"/>
      <c r="D71" s="39"/>
      <c r="E71" s="39"/>
      <c r="F71" s="39"/>
      <c r="G71" s="16"/>
      <c r="H71" s="16"/>
      <c r="I71" s="16"/>
      <c r="J71" s="16"/>
      <c r="K71" s="16"/>
      <c r="L71" s="16"/>
      <c r="M71" s="16"/>
      <c r="N71" s="16"/>
    </row>
    <row r="72" ht="12.75">
      <c r="H72" s="28" t="s">
        <v>11</v>
      </c>
    </row>
    <row r="73" spans="8:9" ht="12.75">
      <c r="H73" s="50" t="s">
        <v>35</v>
      </c>
      <c r="I73" s="50">
        <v>7</v>
      </c>
    </row>
    <row r="74" ht="12.75">
      <c r="B74" s="49" t="s">
        <v>27</v>
      </c>
    </row>
    <row r="75" spans="2:4" ht="12.75">
      <c r="B75" s="49"/>
      <c r="C75" s="21"/>
      <c r="D75" s="41"/>
    </row>
    <row r="76" spans="2:4" ht="12.75">
      <c r="B76" s="49" t="s">
        <v>43</v>
      </c>
      <c r="C76" s="23"/>
      <c r="D76" s="42"/>
    </row>
    <row r="77" spans="2:5" ht="12.75">
      <c r="B77" s="49"/>
      <c r="D77" s="43"/>
      <c r="E77" s="41"/>
    </row>
    <row r="78" spans="2:5" ht="12.75">
      <c r="B78" s="49" t="s">
        <v>28</v>
      </c>
      <c r="D78" s="43"/>
      <c r="E78" s="42"/>
    </row>
    <row r="79" spans="2:5" ht="12.75">
      <c r="B79" s="49"/>
      <c r="C79" s="21"/>
      <c r="D79" s="44"/>
      <c r="E79" s="43"/>
    </row>
    <row r="80" spans="2:5" ht="12.75">
      <c r="B80" s="49" t="s">
        <v>44</v>
      </c>
      <c r="C80" s="23"/>
      <c r="E80" s="43"/>
    </row>
    <row r="81" spans="2:7" ht="12.75">
      <c r="B81" s="49"/>
      <c r="E81" s="43"/>
      <c r="F81" s="45"/>
      <c r="G81" s="1" t="s">
        <v>10</v>
      </c>
    </row>
    <row r="82" spans="2:8" ht="12.75">
      <c r="B82" s="49" t="s">
        <v>30</v>
      </c>
      <c r="E82" s="43"/>
      <c r="F82" s="46"/>
      <c r="G82" s="16"/>
      <c r="H82" s="16"/>
    </row>
    <row r="83" spans="2:8" ht="12.75">
      <c r="B83" s="49"/>
      <c r="C83" s="21"/>
      <c r="D83" s="41"/>
      <c r="E83" s="43"/>
      <c r="F83" s="39"/>
      <c r="G83" s="16"/>
      <c r="H83" s="16"/>
    </row>
    <row r="84" spans="2:8" ht="12.75">
      <c r="B84" s="49" t="s">
        <v>31</v>
      </c>
      <c r="C84" s="23"/>
      <c r="D84" s="42"/>
      <c r="E84" s="43"/>
      <c r="F84" s="39"/>
      <c r="G84" s="16"/>
      <c r="H84" s="16"/>
    </row>
    <row r="85" spans="2:8" ht="12.75">
      <c r="B85" s="49"/>
      <c r="D85" s="43"/>
      <c r="E85" s="44"/>
      <c r="F85" s="39"/>
      <c r="G85" s="16"/>
      <c r="H85" s="16"/>
    </row>
    <row r="86" spans="2:8" ht="12.75">
      <c r="B86" s="49" t="s">
        <v>29</v>
      </c>
      <c r="D86" s="43"/>
      <c r="F86" s="39"/>
      <c r="G86" s="16"/>
      <c r="H86" s="16"/>
    </row>
    <row r="87" spans="3:8" ht="12.75">
      <c r="C87" s="21"/>
      <c r="D87" s="47"/>
      <c r="F87" s="39"/>
      <c r="G87" s="16"/>
      <c r="H87" s="16"/>
    </row>
    <row r="88" spans="2:8" ht="12.75">
      <c r="B88" s="1" t="s">
        <v>32</v>
      </c>
      <c r="C88" s="23"/>
      <c r="H88" s="16"/>
    </row>
    <row r="89" ht="12.75">
      <c r="H89" s="16"/>
    </row>
    <row r="90" ht="12.75">
      <c r="H90" s="16"/>
    </row>
  </sheetData>
  <sheetProtection/>
  <mergeCells count="1">
    <mergeCell ref="F3:I3"/>
  </mergeCells>
  <printOptions/>
  <pageMargins left="0.17" right="0.17" top="0.17" bottom="1" header="0.5" footer="0.5"/>
  <pageSetup horizontalDpi="600" verticalDpi="600" orientation="landscape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AM63"/>
  <sheetViews>
    <sheetView zoomScalePageLayoutView="0" workbookViewId="0" topLeftCell="A40">
      <selection activeCell="E57" sqref="E57"/>
    </sheetView>
  </sheetViews>
  <sheetFormatPr defaultColWidth="9.00390625" defaultRowHeight="12.75"/>
  <cols>
    <col min="1" max="1" width="2.125" style="1" customWidth="1"/>
    <col min="2" max="2" width="5.25390625" style="1" customWidth="1"/>
    <col min="3" max="3" width="22.25390625" style="1" customWidth="1"/>
    <col min="4" max="4" width="20.25390625" style="30" customWidth="1"/>
    <col min="5" max="5" width="20.00390625" style="30" customWidth="1"/>
    <col min="6" max="6" width="17.00390625" style="30" customWidth="1"/>
    <col min="7" max="7" width="16.125" style="1" customWidth="1"/>
    <col min="8" max="8" width="11.875" style="1" customWidth="1"/>
    <col min="9" max="9" width="10.125" style="1" customWidth="1"/>
    <col min="10" max="10" width="8.25390625" style="1" customWidth="1"/>
    <col min="11" max="15" width="9.125" style="1" customWidth="1"/>
    <col min="16" max="39" width="9.125" style="3" customWidth="1"/>
  </cols>
  <sheetData>
    <row r="1" spans="12:13" ht="12.75">
      <c r="L1" s="278">
        <v>2</v>
      </c>
      <c r="M1" s="278"/>
    </row>
    <row r="2" spans="2:13" ht="15.75">
      <c r="B2" s="266" t="s">
        <v>160</v>
      </c>
      <c r="C2" s="266"/>
      <c r="D2" s="266"/>
      <c r="E2" s="266"/>
      <c r="F2" s="266"/>
      <c r="G2" s="266"/>
      <c r="H2" s="266"/>
      <c r="I2" s="266"/>
      <c r="J2" s="266"/>
      <c r="L2" s="278"/>
      <c r="M2" s="278"/>
    </row>
    <row r="3" spans="2:10" ht="15.75">
      <c r="B3" s="266" t="s">
        <v>161</v>
      </c>
      <c r="C3" s="266"/>
      <c r="D3" s="266"/>
      <c r="E3" s="266"/>
      <c r="F3" s="266"/>
      <c r="G3" s="266"/>
      <c r="H3" s="266"/>
      <c r="I3" s="266"/>
      <c r="J3" s="266"/>
    </row>
    <row r="4" ht="12.75"/>
    <row r="5" spans="3:10" ht="27.75" customHeight="1">
      <c r="C5" s="267" t="s">
        <v>201</v>
      </c>
      <c r="D5" s="267"/>
      <c r="E5" s="30" t="s">
        <v>290</v>
      </c>
      <c r="F5" s="30" t="s">
        <v>171</v>
      </c>
      <c r="G5" s="268" t="s">
        <v>198</v>
      </c>
      <c r="H5" s="268"/>
      <c r="I5" s="268"/>
      <c r="J5" s="268"/>
    </row>
    <row r="6" spans="3:10" ht="12" customHeight="1">
      <c r="C6" s="1" t="s">
        <v>1</v>
      </c>
      <c r="D6" s="1"/>
      <c r="E6" s="1"/>
      <c r="F6" s="1"/>
      <c r="J6" s="50"/>
    </row>
    <row r="7" spans="2:10" ht="12.75">
      <c r="B7" s="83" t="s">
        <v>2</v>
      </c>
      <c r="C7" s="83" t="s">
        <v>3</v>
      </c>
      <c r="D7" s="83">
        <v>1</v>
      </c>
      <c r="E7" s="83">
        <v>2</v>
      </c>
      <c r="F7" s="83">
        <v>3</v>
      </c>
      <c r="G7" s="83">
        <v>4</v>
      </c>
      <c r="H7" s="83">
        <v>5</v>
      </c>
      <c r="I7" s="83" t="s">
        <v>4</v>
      </c>
      <c r="J7" s="83" t="s">
        <v>5</v>
      </c>
    </row>
    <row r="8" spans="2:10" ht="12.75">
      <c r="B8" s="8">
        <v>1</v>
      </c>
      <c r="C8" s="8" t="s">
        <v>400</v>
      </c>
      <c r="D8" s="9"/>
      <c r="E8" s="10" t="s">
        <v>438</v>
      </c>
      <c r="F8" s="8" t="s">
        <v>428</v>
      </c>
      <c r="G8" s="8" t="s">
        <v>432</v>
      </c>
      <c r="H8" s="8" t="s">
        <v>440</v>
      </c>
      <c r="I8" s="8">
        <v>4</v>
      </c>
      <c r="J8" s="8">
        <v>1</v>
      </c>
    </row>
    <row r="9" spans="2:10" ht="12.75">
      <c r="B9" s="8">
        <v>2</v>
      </c>
      <c r="C9" s="8" t="s">
        <v>415</v>
      </c>
      <c r="D9" s="8" t="s">
        <v>453</v>
      </c>
      <c r="E9" s="9"/>
      <c r="F9" s="8" t="s">
        <v>507</v>
      </c>
      <c r="G9" s="8" t="s">
        <v>487</v>
      </c>
      <c r="H9" s="8" t="s">
        <v>519</v>
      </c>
      <c r="I9" s="8">
        <v>2</v>
      </c>
      <c r="J9" s="8">
        <v>3</v>
      </c>
    </row>
    <row r="10" spans="2:10" ht="12.75">
      <c r="B10" s="8">
        <v>3</v>
      </c>
      <c r="C10" s="8" t="s">
        <v>404</v>
      </c>
      <c r="D10" s="8" t="s">
        <v>430</v>
      </c>
      <c r="E10" s="8" t="s">
        <v>508</v>
      </c>
      <c r="F10" s="9"/>
      <c r="G10" s="8" t="s">
        <v>454</v>
      </c>
      <c r="H10" s="8" t="s">
        <v>425</v>
      </c>
      <c r="I10" s="8">
        <v>1</v>
      </c>
      <c r="J10" s="8">
        <v>4</v>
      </c>
    </row>
    <row r="11" spans="2:10" ht="12.75">
      <c r="B11" s="8">
        <v>4</v>
      </c>
      <c r="C11" s="8" t="s">
        <v>405</v>
      </c>
      <c r="D11" s="8" t="s">
        <v>433</v>
      </c>
      <c r="E11" s="8" t="s">
        <v>425</v>
      </c>
      <c r="F11" s="8" t="s">
        <v>455</v>
      </c>
      <c r="G11" s="9"/>
      <c r="H11" s="8" t="s">
        <v>505</v>
      </c>
      <c r="I11" s="8">
        <v>3</v>
      </c>
      <c r="J11" s="8">
        <v>2</v>
      </c>
    </row>
    <row r="12" spans="2:10" ht="12.75">
      <c r="B12" s="8">
        <v>5</v>
      </c>
      <c r="C12" s="8" t="s">
        <v>414</v>
      </c>
      <c r="D12" s="8" t="s">
        <v>437</v>
      </c>
      <c r="E12" s="8" t="s">
        <v>544</v>
      </c>
      <c r="F12" s="8" t="s">
        <v>545</v>
      </c>
      <c r="G12" s="8" t="s">
        <v>506</v>
      </c>
      <c r="H12" s="9"/>
      <c r="I12" s="8">
        <v>0</v>
      </c>
      <c r="J12" s="8">
        <v>5</v>
      </c>
    </row>
    <row r="13" spans="3:6" ht="12.75">
      <c r="C13" s="1" t="s">
        <v>6</v>
      </c>
      <c r="D13" s="1"/>
      <c r="E13" s="1"/>
      <c r="F13" s="1"/>
    </row>
    <row r="14" spans="2:10" ht="12.75">
      <c r="B14" s="83" t="s">
        <v>2</v>
      </c>
      <c r="C14" s="83" t="s">
        <v>3</v>
      </c>
      <c r="D14" s="83">
        <v>1</v>
      </c>
      <c r="E14" s="83">
        <v>2</v>
      </c>
      <c r="F14" s="83">
        <v>3</v>
      </c>
      <c r="G14" s="83">
        <v>4</v>
      </c>
      <c r="H14" s="9">
        <v>5</v>
      </c>
      <c r="I14" s="83" t="s">
        <v>4</v>
      </c>
      <c r="J14" s="83" t="s">
        <v>5</v>
      </c>
    </row>
    <row r="15" spans="2:10" ht="12.75">
      <c r="B15" s="8">
        <v>1</v>
      </c>
      <c r="C15" s="8" t="s">
        <v>402</v>
      </c>
      <c r="D15" s="9"/>
      <c r="E15" s="10" t="s">
        <v>456</v>
      </c>
      <c r="F15" s="8" t="s">
        <v>490</v>
      </c>
      <c r="G15" s="205" t="s">
        <v>440</v>
      </c>
      <c r="H15" s="9"/>
      <c r="I15" s="8">
        <v>2</v>
      </c>
      <c r="J15" s="8">
        <v>1</v>
      </c>
    </row>
    <row r="16" spans="2:10" ht="12.75">
      <c r="B16" s="8">
        <v>2</v>
      </c>
      <c r="C16" s="8" t="s">
        <v>406</v>
      </c>
      <c r="D16" s="8" t="s">
        <v>457</v>
      </c>
      <c r="E16" s="9"/>
      <c r="F16" s="8" t="s">
        <v>440</v>
      </c>
      <c r="G16" s="205" t="s">
        <v>426</v>
      </c>
      <c r="H16" s="9"/>
      <c r="I16" s="8">
        <v>1</v>
      </c>
      <c r="J16" s="8">
        <v>2</v>
      </c>
    </row>
    <row r="17" spans="2:10" ht="12.75">
      <c r="B17" s="8">
        <v>3</v>
      </c>
      <c r="C17" s="8" t="s">
        <v>409</v>
      </c>
      <c r="D17" s="8" t="s">
        <v>491</v>
      </c>
      <c r="E17" s="8" t="s">
        <v>437</v>
      </c>
      <c r="F17" s="9"/>
      <c r="G17" s="205" t="s">
        <v>509</v>
      </c>
      <c r="H17" s="9"/>
      <c r="I17" s="8">
        <v>0</v>
      </c>
      <c r="J17" s="8">
        <v>3</v>
      </c>
    </row>
    <row r="18" spans="2:10" ht="12.75">
      <c r="B18" s="205">
        <v>4</v>
      </c>
      <c r="C18" s="205" t="s">
        <v>416</v>
      </c>
      <c r="D18" s="205" t="s">
        <v>433</v>
      </c>
      <c r="E18" s="205" t="s">
        <v>427</v>
      </c>
      <c r="F18" s="205" t="s">
        <v>510</v>
      </c>
      <c r="G18" s="206"/>
      <c r="H18" s="206"/>
      <c r="I18" s="205"/>
      <c r="J18" s="205"/>
    </row>
    <row r="19" spans="2:10" ht="12.75">
      <c r="B19" s="9">
        <v>5</v>
      </c>
      <c r="C19" s="9"/>
      <c r="D19" s="9"/>
      <c r="E19" s="9"/>
      <c r="F19" s="9"/>
      <c r="G19" s="9"/>
      <c r="H19" s="9"/>
      <c r="I19" s="9"/>
      <c r="J19" s="9"/>
    </row>
    <row r="20" spans="2:10" ht="12.75">
      <c r="B20" s="16"/>
      <c r="C20" s="1" t="s">
        <v>60</v>
      </c>
      <c r="D20" s="16"/>
      <c r="E20" s="16"/>
      <c r="F20" s="16"/>
      <c r="G20" s="16"/>
      <c r="H20" s="16"/>
      <c r="I20" s="16"/>
      <c r="J20" s="16"/>
    </row>
    <row r="21" spans="2:10" ht="12.75">
      <c r="B21" s="83" t="s">
        <v>2</v>
      </c>
      <c r="C21" s="83" t="s">
        <v>3</v>
      </c>
      <c r="D21" s="83">
        <v>1</v>
      </c>
      <c r="E21" s="83">
        <v>2</v>
      </c>
      <c r="F21" s="83">
        <v>3</v>
      </c>
      <c r="G21" s="83">
        <v>4</v>
      </c>
      <c r="H21" s="83">
        <v>5</v>
      </c>
      <c r="I21" s="83" t="s">
        <v>4</v>
      </c>
      <c r="J21" s="83" t="s">
        <v>5</v>
      </c>
    </row>
    <row r="22" spans="2:10" ht="12.75">
      <c r="B22" s="8">
        <v>1</v>
      </c>
      <c r="C22" s="8" t="s">
        <v>403</v>
      </c>
      <c r="D22" s="9"/>
      <c r="E22" s="10" t="s">
        <v>511</v>
      </c>
      <c r="F22" s="8" t="s">
        <v>425</v>
      </c>
      <c r="G22" s="1" t="s">
        <v>489</v>
      </c>
      <c r="H22" s="8" t="s">
        <v>445</v>
      </c>
      <c r="I22" s="8">
        <v>3</v>
      </c>
      <c r="J22" s="8">
        <v>2</v>
      </c>
    </row>
    <row r="23" spans="2:10" ht="12.75">
      <c r="B23" s="8">
        <v>2</v>
      </c>
      <c r="C23" s="8" t="s">
        <v>417</v>
      </c>
      <c r="D23" s="8" t="s">
        <v>512</v>
      </c>
      <c r="E23" s="9"/>
      <c r="F23" s="8" t="s">
        <v>440</v>
      </c>
      <c r="G23" s="8" t="s">
        <v>497</v>
      </c>
      <c r="H23" s="8" t="s">
        <v>519</v>
      </c>
      <c r="I23" s="8">
        <v>2</v>
      </c>
      <c r="J23" s="8">
        <v>3</v>
      </c>
    </row>
    <row r="24" spans="2:10" ht="12.75">
      <c r="B24" s="8">
        <v>3</v>
      </c>
      <c r="C24" s="8" t="s">
        <v>410</v>
      </c>
      <c r="D24" s="8" t="s">
        <v>487</v>
      </c>
      <c r="E24" s="8" t="s">
        <v>437</v>
      </c>
      <c r="F24" s="9"/>
      <c r="G24" s="8" t="s">
        <v>458</v>
      </c>
      <c r="H24" s="8" t="s">
        <v>482</v>
      </c>
      <c r="I24" s="8">
        <v>0</v>
      </c>
      <c r="J24" s="8">
        <v>5</v>
      </c>
    </row>
    <row r="25" spans="2:10" ht="12.75">
      <c r="B25" s="8">
        <v>4</v>
      </c>
      <c r="C25" s="8" t="s">
        <v>411</v>
      </c>
      <c r="D25" s="8" t="s">
        <v>488</v>
      </c>
      <c r="E25" s="8" t="s">
        <v>519</v>
      </c>
      <c r="F25" s="8" t="s">
        <v>459</v>
      </c>
      <c r="G25" s="9"/>
      <c r="H25" s="8" t="s">
        <v>440</v>
      </c>
      <c r="I25" s="8">
        <v>4</v>
      </c>
      <c r="J25" s="8">
        <v>1</v>
      </c>
    </row>
    <row r="26" spans="2:10" ht="12.75">
      <c r="B26" s="183">
        <v>5</v>
      </c>
      <c r="C26" s="183" t="s">
        <v>407</v>
      </c>
      <c r="D26" s="183" t="s">
        <v>447</v>
      </c>
      <c r="E26" s="183" t="s">
        <v>497</v>
      </c>
      <c r="F26" s="183" t="s">
        <v>480</v>
      </c>
      <c r="G26" s="183" t="s">
        <v>437</v>
      </c>
      <c r="H26" s="9"/>
      <c r="I26" s="183">
        <v>1</v>
      </c>
      <c r="J26" s="183">
        <v>4</v>
      </c>
    </row>
    <row r="27" ht="12.75">
      <c r="C27" s="1" t="s">
        <v>8</v>
      </c>
    </row>
    <row r="28" spans="2:10" ht="12.75">
      <c r="B28" s="83" t="s">
        <v>2</v>
      </c>
      <c r="C28" s="83" t="s">
        <v>3</v>
      </c>
      <c r="D28" s="83">
        <v>1</v>
      </c>
      <c r="E28" s="83">
        <v>2</v>
      </c>
      <c r="F28" s="83">
        <v>3</v>
      </c>
      <c r="G28" s="83">
        <v>4</v>
      </c>
      <c r="H28" s="9">
        <v>5</v>
      </c>
      <c r="I28" s="83" t="s">
        <v>4</v>
      </c>
      <c r="J28" s="83" t="s">
        <v>5</v>
      </c>
    </row>
    <row r="29" spans="2:10" ht="12.75">
      <c r="B29" s="8">
        <v>1</v>
      </c>
      <c r="C29" s="8" t="s">
        <v>401</v>
      </c>
      <c r="D29" s="9"/>
      <c r="E29" s="10" t="s">
        <v>460</v>
      </c>
      <c r="F29" s="8" t="s">
        <v>477</v>
      </c>
      <c r="G29" s="8" t="s">
        <v>445</v>
      </c>
      <c r="H29" s="9"/>
      <c r="I29" s="8">
        <v>3</v>
      </c>
      <c r="J29" s="8">
        <v>1</v>
      </c>
    </row>
    <row r="30" spans="2:10" ht="12.75">
      <c r="B30" s="8">
        <v>2</v>
      </c>
      <c r="C30" s="8" t="s">
        <v>408</v>
      </c>
      <c r="D30" s="8" t="s">
        <v>461</v>
      </c>
      <c r="E30" s="9"/>
      <c r="F30" s="8" t="s">
        <v>457</v>
      </c>
      <c r="G30" s="8" t="s">
        <v>558</v>
      </c>
      <c r="H30" s="9"/>
      <c r="I30" s="8">
        <v>1</v>
      </c>
      <c r="J30" s="8">
        <v>3</v>
      </c>
    </row>
    <row r="31" spans="2:10" ht="12.75">
      <c r="B31" s="8">
        <v>3</v>
      </c>
      <c r="C31" s="8" t="s">
        <v>412</v>
      </c>
      <c r="D31" s="8" t="s">
        <v>478</v>
      </c>
      <c r="E31" s="8" t="s">
        <v>456</v>
      </c>
      <c r="F31" s="9"/>
      <c r="G31" s="8" t="s">
        <v>438</v>
      </c>
      <c r="H31" s="9"/>
      <c r="I31" s="8">
        <v>2</v>
      </c>
      <c r="J31" s="8">
        <v>2</v>
      </c>
    </row>
    <row r="32" spans="2:10" ht="12.75">
      <c r="B32" s="8">
        <v>4</v>
      </c>
      <c r="C32" s="8" t="s">
        <v>413</v>
      </c>
      <c r="D32" s="8" t="s">
        <v>447</v>
      </c>
      <c r="E32" s="8" t="s">
        <v>559</v>
      </c>
      <c r="F32" s="8" t="s">
        <v>462</v>
      </c>
      <c r="G32" s="9"/>
      <c r="H32" s="9"/>
      <c r="I32" s="8">
        <v>0</v>
      </c>
      <c r="J32" s="8">
        <v>4</v>
      </c>
    </row>
    <row r="33" spans="2:10" ht="12.75">
      <c r="B33" s="9">
        <v>5</v>
      </c>
      <c r="C33" s="9"/>
      <c r="D33" s="9"/>
      <c r="E33" s="9"/>
      <c r="F33" s="9"/>
      <c r="G33" s="9"/>
      <c r="H33" s="9"/>
      <c r="I33" s="9"/>
      <c r="J33" s="9"/>
    </row>
    <row r="34" spans="2:10" ht="88.5" customHeight="1">
      <c r="B34" s="16"/>
      <c r="C34" s="16"/>
      <c r="D34" s="16"/>
      <c r="E34" s="16"/>
      <c r="F34" s="16"/>
      <c r="G34" s="16"/>
      <c r="H34" s="16"/>
      <c r="I34" s="16"/>
      <c r="J34" s="16"/>
    </row>
    <row r="35" spans="2:10" ht="17.25" customHeight="1">
      <c r="B35" s="16" t="s">
        <v>69</v>
      </c>
      <c r="C35" s="1" t="s">
        <v>400</v>
      </c>
      <c r="D35" s="91"/>
      <c r="E35" s="16"/>
      <c r="F35" s="16"/>
      <c r="G35" s="16"/>
      <c r="H35" s="16"/>
      <c r="I35" s="16"/>
      <c r="J35" s="16"/>
    </row>
    <row r="36" spans="2:10" ht="12.75">
      <c r="B36" s="16"/>
      <c r="C36" s="21"/>
      <c r="D36" s="88" t="str">
        <f>C35</f>
        <v>ЖИЛИНА ЖИЛИН</v>
      </c>
      <c r="E36" s="87"/>
      <c r="F36" s="16"/>
      <c r="G36" s="16"/>
      <c r="H36" s="16"/>
      <c r="I36" s="16"/>
      <c r="J36" s="56"/>
    </row>
    <row r="37" spans="2:10" ht="12.75">
      <c r="B37" s="16" t="s">
        <v>61</v>
      </c>
      <c r="C37" s="23" t="s">
        <v>403</v>
      </c>
      <c r="D37" s="89" t="s">
        <v>560</v>
      </c>
      <c r="E37" s="16"/>
      <c r="F37" s="16"/>
      <c r="G37" s="16"/>
      <c r="H37" s="16"/>
      <c r="I37" s="20" t="s">
        <v>9</v>
      </c>
      <c r="J37" s="16"/>
    </row>
    <row r="38" spans="2:10" ht="12.75">
      <c r="B38" s="16"/>
      <c r="D38" s="90"/>
      <c r="E38" s="22" t="str">
        <f>D40</f>
        <v>ЛУКИНА ЧИСТЯКОВ М</v>
      </c>
      <c r="F38" s="16"/>
      <c r="G38" s="16"/>
      <c r="H38" s="16"/>
      <c r="J38" s="16"/>
    </row>
    <row r="39" spans="2:10" ht="12.75">
      <c r="B39" s="16" t="s">
        <v>18</v>
      </c>
      <c r="C39" s="1" t="s">
        <v>467</v>
      </c>
      <c r="D39" s="90"/>
      <c r="E39" s="21"/>
      <c r="F39" s="16"/>
      <c r="G39" s="87" t="s">
        <v>10</v>
      </c>
      <c r="H39" s="87"/>
      <c r="I39" s="16"/>
      <c r="J39" s="16"/>
    </row>
    <row r="40" spans="2:10" ht="12.75">
      <c r="B40" s="16"/>
      <c r="C40" s="21"/>
      <c r="D40" s="84" t="str">
        <f>C39</f>
        <v>ЛУКИНА ЧИСТЯКОВ М</v>
      </c>
      <c r="E40" s="24" t="s">
        <v>594</v>
      </c>
      <c r="F40" s="16"/>
      <c r="G40" s="16"/>
      <c r="H40" s="16"/>
      <c r="I40" s="16"/>
      <c r="J40" s="16"/>
    </row>
    <row r="41" spans="2:10" ht="12.75">
      <c r="B41" s="16" t="s">
        <v>19</v>
      </c>
      <c r="C41" s="23" t="s">
        <v>412</v>
      </c>
      <c r="D41" s="91" t="s">
        <v>523</v>
      </c>
      <c r="E41" s="24"/>
      <c r="F41" s="22" t="str">
        <f>E46</f>
        <v>БЕРЕЖКОВА КРЕСТИНИН</v>
      </c>
      <c r="G41" s="17"/>
      <c r="H41" s="16"/>
      <c r="I41" s="16"/>
      <c r="J41" s="16"/>
    </row>
    <row r="42" spans="2:10" ht="12.75">
      <c r="B42" s="16"/>
      <c r="C42" s="16"/>
      <c r="D42" s="16"/>
      <c r="E42" s="24"/>
      <c r="F42" s="16" t="s">
        <v>710</v>
      </c>
      <c r="G42" s="16"/>
      <c r="H42" s="16"/>
      <c r="I42" s="16"/>
      <c r="J42" s="16"/>
    </row>
    <row r="43" spans="2:10" s="16" customFormat="1" ht="12" customHeight="1">
      <c r="B43" s="16" t="s">
        <v>20</v>
      </c>
      <c r="C43" s="1" t="s">
        <v>411</v>
      </c>
      <c r="D43" s="91"/>
      <c r="E43" s="24"/>
      <c r="F43" s="269"/>
      <c r="G43" s="269"/>
      <c r="H43" s="269"/>
      <c r="I43" s="269"/>
      <c r="J43" s="269"/>
    </row>
    <row r="44" spans="3:5" s="16" customFormat="1" ht="12" customHeight="1">
      <c r="C44" s="21"/>
      <c r="D44" s="88" t="str">
        <f>C45</f>
        <v>ОРЕХОВА МИШЕНЬКИН</v>
      </c>
      <c r="E44" s="24"/>
    </row>
    <row r="45" spans="2:5" s="16" customFormat="1" ht="12" customHeight="1">
      <c r="B45" s="16" t="s">
        <v>21</v>
      </c>
      <c r="C45" s="23" t="s">
        <v>405</v>
      </c>
      <c r="D45" s="89" t="s">
        <v>561</v>
      </c>
      <c r="E45" s="24"/>
    </row>
    <row r="46" spans="3:5" s="16" customFormat="1" ht="12" customHeight="1">
      <c r="C46" s="1"/>
      <c r="D46" s="90"/>
      <c r="E46" s="25" t="str">
        <f>D48</f>
        <v>БЕРЕЖКОВА КРЕСТИНИН</v>
      </c>
    </row>
    <row r="47" spans="2:8" s="16" customFormat="1" ht="12" customHeight="1">
      <c r="B47" s="16" t="s">
        <v>22</v>
      </c>
      <c r="C47" s="1" t="s">
        <v>401</v>
      </c>
      <c r="D47" s="90"/>
      <c r="E47" s="16" t="s">
        <v>524</v>
      </c>
      <c r="F47" s="48" t="str">
        <f>D44</f>
        <v>ОРЕХОВА МИШЕНЬКИН</v>
      </c>
      <c r="H47" s="16" t="s">
        <v>24</v>
      </c>
    </row>
    <row r="48" spans="3:7" s="16" customFormat="1" ht="12" customHeight="1">
      <c r="C48" s="21"/>
      <c r="D48" s="84" t="str">
        <f>C47</f>
        <v>БЕРЕЖКОВА КРЕСТИНИН</v>
      </c>
      <c r="F48" s="21"/>
      <c r="G48" s="17" t="str">
        <f>F47</f>
        <v>ОРЕХОВА МИШЕНЬКИН</v>
      </c>
    </row>
    <row r="49" spans="2:8" s="16" customFormat="1" ht="12" customHeight="1">
      <c r="B49" s="16" t="s">
        <v>23</v>
      </c>
      <c r="C49" s="23" t="s">
        <v>406</v>
      </c>
      <c r="D49" s="91" t="s">
        <v>562</v>
      </c>
      <c r="F49" s="47" t="str">
        <f>D36</f>
        <v>ЖИЛИНА ЖИЛИН</v>
      </c>
      <c r="G49" s="39" t="s">
        <v>710</v>
      </c>
      <c r="H49" s="39"/>
    </row>
    <row r="50" s="16" customFormat="1" ht="12.75" customHeight="1"/>
    <row r="51" spans="1:39" ht="13.5" customHeight="1">
      <c r="A51"/>
      <c r="D51" s="91"/>
      <c r="F51" s="268" t="s">
        <v>199</v>
      </c>
      <c r="G51" s="268"/>
      <c r="H51" s="268"/>
      <c r="I51" s="268"/>
      <c r="J51" s="268"/>
      <c r="K51"/>
      <c r="L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2:10" s="16" customFormat="1" ht="12" customHeight="1">
      <c r="B52" s="16" t="s">
        <v>39</v>
      </c>
      <c r="C52" s="1" t="s">
        <v>403</v>
      </c>
      <c r="D52" s="91"/>
      <c r="E52" s="30"/>
      <c r="F52" s="269"/>
      <c r="G52" s="269"/>
      <c r="H52" s="269"/>
      <c r="I52" s="269"/>
      <c r="J52" s="269"/>
    </row>
    <row r="53" spans="3:9" s="16" customFormat="1" ht="12" customHeight="1">
      <c r="C53" s="21"/>
      <c r="D53" s="88" t="str">
        <f>C52</f>
        <v>БОЕВА МОЧАЛОВ</v>
      </c>
      <c r="E53" s="87" t="s">
        <v>10</v>
      </c>
      <c r="I53" s="20"/>
    </row>
    <row r="54" spans="2:4" s="16" customFormat="1" ht="12" customHeight="1">
      <c r="B54" s="16" t="s">
        <v>40</v>
      </c>
      <c r="C54" s="23" t="s">
        <v>412</v>
      </c>
      <c r="D54" s="89" t="s">
        <v>560</v>
      </c>
    </row>
    <row r="55" spans="3:5" s="16" customFormat="1" ht="12" customHeight="1">
      <c r="C55" s="1"/>
      <c r="D55" s="90"/>
      <c r="E55" s="22" t="str">
        <f>D53</f>
        <v>БОЕВА МОЧАЛОВ</v>
      </c>
    </row>
    <row r="56" spans="2:5" s="16" customFormat="1" ht="12" customHeight="1">
      <c r="B56" s="16" t="s">
        <v>41</v>
      </c>
      <c r="C56" s="1" t="s">
        <v>411</v>
      </c>
      <c r="D56" s="90"/>
      <c r="E56" s="16" t="s">
        <v>710</v>
      </c>
    </row>
    <row r="57" spans="3:4" s="16" customFormat="1" ht="12" customHeight="1">
      <c r="C57" s="21"/>
      <c r="D57" s="84" t="str">
        <f>C56</f>
        <v>ШВЕЙГЕРТ ДАНИЛОВ</v>
      </c>
    </row>
    <row r="58" spans="2:8" s="16" customFormat="1" ht="12" customHeight="1">
      <c r="B58" s="16" t="s">
        <v>42</v>
      </c>
      <c r="C58" s="23" t="s">
        <v>563</v>
      </c>
      <c r="D58" s="91" t="s">
        <v>543</v>
      </c>
      <c r="H58" s="39"/>
    </row>
    <row r="59" spans="6:7" ht="12.75">
      <c r="F59" s="16"/>
      <c r="G59" s="16"/>
    </row>
    <row r="60" spans="6:7" ht="12.75">
      <c r="F60" s="16"/>
      <c r="G60" s="16"/>
    </row>
    <row r="61" spans="6:7" ht="12.75">
      <c r="F61" s="16"/>
      <c r="G61" s="16"/>
    </row>
    <row r="62" spans="6:7" ht="12.75">
      <c r="F62" s="16"/>
      <c r="G62" s="16"/>
    </row>
    <row r="63" spans="3:7" ht="12.75">
      <c r="C63" s="16"/>
      <c r="F63" s="16"/>
      <c r="G63" s="16"/>
    </row>
  </sheetData>
  <sheetProtection/>
  <mergeCells count="8">
    <mergeCell ref="L1:M2"/>
    <mergeCell ref="F51:J51"/>
    <mergeCell ref="F52:J52"/>
    <mergeCell ref="C5:D5"/>
    <mergeCell ref="B2:J2"/>
    <mergeCell ref="B3:J3"/>
    <mergeCell ref="G5:J5"/>
    <mergeCell ref="F43:J43"/>
  </mergeCells>
  <printOptions/>
  <pageMargins left="0.17" right="0.17" top="0.18" bottom="0.19" header="0.17" footer="0.5"/>
  <pageSetup horizontalDpi="600" verticalDpi="600" orientation="landscape" paperSize="9" scale="11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27"/>
  <sheetViews>
    <sheetView tabSelected="1" workbookViewId="0" topLeftCell="A13">
      <selection activeCell="I22" sqref="I22"/>
    </sheetView>
  </sheetViews>
  <sheetFormatPr defaultColWidth="9.00390625" defaultRowHeight="12.75"/>
  <cols>
    <col min="1" max="1" width="2.125" style="1" customWidth="1"/>
    <col min="2" max="2" width="5.25390625" style="1" customWidth="1"/>
    <col min="3" max="3" width="20.625" style="1" customWidth="1"/>
    <col min="4" max="4" width="25.00390625" style="30" customWidth="1"/>
    <col min="5" max="5" width="12.125" style="30" customWidth="1"/>
    <col min="6" max="6" width="8.75390625" style="30" customWidth="1"/>
    <col min="7" max="7" width="11.375" style="1" customWidth="1"/>
    <col min="8" max="8" width="14.75390625" style="1" customWidth="1"/>
    <col min="9" max="9" width="15.75390625" style="1" customWidth="1"/>
    <col min="10" max="14" width="9.125" style="1" customWidth="1"/>
    <col min="15" max="31" width="9.125" style="3" customWidth="1"/>
  </cols>
  <sheetData>
    <row r="1" spans="12:13" ht="12">
      <c r="L1" s="217">
        <v>1</v>
      </c>
      <c r="M1" s="217"/>
    </row>
    <row r="2" spans="2:13" ht="15.75">
      <c r="B2" s="266" t="s">
        <v>160</v>
      </c>
      <c r="C2" s="266"/>
      <c r="D2" s="266"/>
      <c r="E2" s="266"/>
      <c r="F2" s="266"/>
      <c r="G2" s="266"/>
      <c r="H2" s="266"/>
      <c r="I2" s="266"/>
      <c r="J2" s="266"/>
      <c r="L2" s="217"/>
      <c r="M2" s="217"/>
    </row>
    <row r="3" spans="2:10" ht="15.75">
      <c r="B3" s="266" t="s">
        <v>161</v>
      </c>
      <c r="C3" s="266"/>
      <c r="D3" s="266"/>
      <c r="E3" s="266"/>
      <c r="F3" s="266"/>
      <c r="G3" s="266"/>
      <c r="H3" s="266"/>
      <c r="I3" s="266"/>
      <c r="J3" s="266"/>
    </row>
    <row r="4" ht="12"/>
    <row r="5" spans="3:10" ht="27.75" customHeight="1">
      <c r="C5" s="267" t="s">
        <v>201</v>
      </c>
      <c r="D5" s="267"/>
      <c r="E5" s="30" t="s">
        <v>294</v>
      </c>
      <c r="F5" s="30" t="s">
        <v>293</v>
      </c>
      <c r="G5" s="268" t="s">
        <v>200</v>
      </c>
      <c r="H5" s="268"/>
      <c r="I5" s="268"/>
      <c r="J5" s="268"/>
    </row>
    <row r="6" spans="2:10" ht="16.5" customHeight="1">
      <c r="B6" s="16"/>
      <c r="D6" s="91"/>
      <c r="E6" s="16"/>
      <c r="F6" s="16"/>
      <c r="G6" s="16"/>
      <c r="H6" s="16"/>
      <c r="I6" s="16"/>
      <c r="J6" s="16"/>
    </row>
    <row r="7" spans="2:10" ht="16.5" customHeight="1">
      <c r="B7" s="56" t="s">
        <v>187</v>
      </c>
      <c r="C7" s="207" t="s">
        <v>414</v>
      </c>
      <c r="D7" s="152"/>
      <c r="E7" s="16"/>
      <c r="F7" s="16"/>
      <c r="G7" s="16"/>
      <c r="H7" s="16"/>
      <c r="I7" s="16"/>
      <c r="J7" s="20" t="s">
        <v>9</v>
      </c>
    </row>
    <row r="8" spans="2:9" ht="16.5" customHeight="1">
      <c r="B8" s="56"/>
      <c r="C8" s="208"/>
      <c r="D8" s="48" t="str">
        <f>C9</f>
        <v>КОПАЕВА ВАСИЛЬЕВ</v>
      </c>
      <c r="E8" s="16"/>
      <c r="F8" s="16"/>
      <c r="G8" s="16"/>
      <c r="H8" s="16"/>
      <c r="I8" s="16"/>
    </row>
    <row r="9" spans="2:9" ht="16.5" customHeight="1">
      <c r="B9" s="56" t="s">
        <v>292</v>
      </c>
      <c r="C9" s="209" t="s">
        <v>407</v>
      </c>
      <c r="D9" s="42"/>
      <c r="E9" s="22" t="str">
        <f>D10</f>
        <v>ГРЕЦ ГЕРДИН</v>
      </c>
      <c r="F9" s="17"/>
      <c r="G9" s="16"/>
      <c r="H9" s="16"/>
      <c r="I9" s="16"/>
    </row>
    <row r="10" spans="2:10" ht="16.5" customHeight="1">
      <c r="B10" s="56"/>
      <c r="C10" s="146" t="s">
        <v>291</v>
      </c>
      <c r="D10" s="124" t="s">
        <v>415</v>
      </c>
      <c r="E10" s="16" t="s">
        <v>523</v>
      </c>
      <c r="F10" s="21"/>
      <c r="G10" s="16"/>
      <c r="H10" s="16"/>
      <c r="I10" s="16"/>
      <c r="J10" s="16"/>
    </row>
    <row r="11" spans="2:10" ht="21" customHeight="1">
      <c r="B11" s="56"/>
      <c r="C11" s="146" t="s">
        <v>29</v>
      </c>
      <c r="D11" s="125" t="s">
        <v>408</v>
      </c>
      <c r="E11" s="16"/>
      <c r="F11" s="43"/>
      <c r="G11" s="88" t="str">
        <f>E12</f>
        <v>ПРОСКУРИНА АНТОНЕНКО</v>
      </c>
      <c r="H11" s="17"/>
      <c r="I11" s="16"/>
      <c r="J11" s="16"/>
    </row>
    <row r="12" spans="2:10" ht="16.5" customHeight="1">
      <c r="B12" s="56"/>
      <c r="C12" s="146"/>
      <c r="D12" s="89"/>
      <c r="E12" s="88" t="str">
        <f>D11</f>
        <v>ПРОСКУРИНА АНТОНЕНКО</v>
      </c>
      <c r="F12" s="47"/>
      <c r="G12" s="16" t="s">
        <v>596</v>
      </c>
      <c r="H12" s="21"/>
      <c r="I12" s="16"/>
      <c r="J12" s="16"/>
    </row>
    <row r="13" spans="2:10" ht="16.5" customHeight="1">
      <c r="B13" s="56"/>
      <c r="C13" s="146" t="s">
        <v>32</v>
      </c>
      <c r="D13" s="124" t="s">
        <v>416</v>
      </c>
      <c r="E13" s="16" t="s">
        <v>543</v>
      </c>
      <c r="G13" s="16"/>
      <c r="H13" s="24"/>
      <c r="I13" s="16"/>
      <c r="J13" s="20" t="s">
        <v>10</v>
      </c>
    </row>
    <row r="14" spans="2:10" ht="16.5" customHeight="1">
      <c r="B14" s="56" t="s">
        <v>517</v>
      </c>
      <c r="C14" s="140" t="s">
        <v>410</v>
      </c>
      <c r="D14" s="91"/>
      <c r="E14" s="16"/>
      <c r="F14" s="16"/>
      <c r="G14" s="16"/>
      <c r="H14" s="24"/>
      <c r="I14" s="88" t="str">
        <f>G11</f>
        <v>ПРОСКУРИНА АНТОНЕНКО</v>
      </c>
      <c r="J14" s="17"/>
    </row>
    <row r="15" spans="2:10" ht="16.5" customHeight="1">
      <c r="B15" s="56"/>
      <c r="C15" s="208"/>
      <c r="D15" s="48" t="str">
        <f>C16</f>
        <v>КОЛЬЦОВА ГОЛУБОВ</v>
      </c>
      <c r="E15" s="16"/>
      <c r="F15" s="16"/>
      <c r="G15" s="16"/>
      <c r="H15" s="24"/>
      <c r="I15" s="16" t="s">
        <v>598</v>
      </c>
      <c r="J15" s="16"/>
    </row>
    <row r="16" spans="2:10" ht="16.5" customHeight="1">
      <c r="B16" s="56" t="s">
        <v>31</v>
      </c>
      <c r="C16" s="209" t="s">
        <v>404</v>
      </c>
      <c r="D16" s="42"/>
      <c r="E16" s="88" t="str">
        <f>D17</f>
        <v>БОГДАСАРОВА НУГАЕВ</v>
      </c>
      <c r="F16" s="17"/>
      <c r="G16" s="16"/>
      <c r="H16" s="24"/>
      <c r="I16" s="16"/>
      <c r="J16" s="16"/>
    </row>
    <row r="17" spans="2:10" ht="16.5" customHeight="1">
      <c r="B17" s="56"/>
      <c r="C17" s="146" t="s">
        <v>295</v>
      </c>
      <c r="D17" s="124" t="s">
        <v>417</v>
      </c>
      <c r="E17" s="16" t="s">
        <v>595</v>
      </c>
      <c r="F17" s="21"/>
      <c r="G17" s="88" t="str">
        <f>E19</f>
        <v>ПРОКОФЬЕВА ПРОКОФЬЕВ</v>
      </c>
      <c r="H17" s="23"/>
      <c r="I17" s="16"/>
      <c r="J17" s="16"/>
    </row>
    <row r="18" spans="2:10" ht="21" customHeight="1">
      <c r="B18" s="56"/>
      <c r="C18" s="50" t="s">
        <v>28</v>
      </c>
      <c r="D18" s="91" t="s">
        <v>409</v>
      </c>
      <c r="E18" s="16"/>
      <c r="F18" s="24"/>
      <c r="G18" s="16" t="s">
        <v>597</v>
      </c>
      <c r="H18" s="16"/>
      <c r="I18" s="16"/>
      <c r="J18" s="16"/>
    </row>
    <row r="19" spans="2:10" ht="16.5" customHeight="1">
      <c r="B19" s="56"/>
      <c r="C19" s="50"/>
      <c r="D19" s="89"/>
      <c r="E19" s="88" t="str">
        <f>D18</f>
        <v>ПРОКОФЬЕВА ПРОКОФЬЕВ</v>
      </c>
      <c r="F19" s="47"/>
      <c r="G19" s="16"/>
      <c r="H19" s="16"/>
      <c r="I19" s="16"/>
      <c r="J19" s="16"/>
    </row>
    <row r="20" spans="2:10" ht="16.5" customHeight="1">
      <c r="B20" s="56"/>
      <c r="C20" s="50" t="s">
        <v>44</v>
      </c>
      <c r="D20" s="124" t="s">
        <v>413</v>
      </c>
      <c r="E20" s="16" t="s">
        <v>527</v>
      </c>
      <c r="G20" s="125" t="str">
        <f>E16</f>
        <v>БОГДАСАРОВА НУГАЕВ</v>
      </c>
      <c r="J20" s="16" t="s">
        <v>24</v>
      </c>
    </row>
    <row r="21" spans="2:10" ht="16.5" customHeight="1">
      <c r="B21" s="56"/>
      <c r="C21" s="50"/>
      <c r="D21" s="91"/>
      <c r="E21" s="16"/>
      <c r="F21" s="16"/>
      <c r="G21" s="16"/>
      <c r="H21" s="184"/>
      <c r="I21" s="88" t="str">
        <f>G20</f>
        <v>БОГДАСАРОВА НУГАЕВ</v>
      </c>
      <c r="J21" s="17"/>
    </row>
    <row r="22" spans="2:10" ht="16.5" customHeight="1">
      <c r="B22" s="16"/>
      <c r="D22" s="91"/>
      <c r="E22" s="16"/>
      <c r="F22" s="16"/>
      <c r="G22" s="17" t="str">
        <f>E9</f>
        <v>ГРЕЦ ГЕРДИН</v>
      </c>
      <c r="H22" s="185"/>
      <c r="I22" s="16"/>
      <c r="J22" s="16"/>
    </row>
    <row r="23" spans="2:10" ht="16.5" customHeight="1">
      <c r="B23" s="16"/>
      <c r="D23" s="91"/>
      <c r="E23" s="16"/>
      <c r="F23" s="16"/>
      <c r="G23" s="16"/>
      <c r="H23" s="16"/>
      <c r="I23" s="16"/>
      <c r="J23" s="16"/>
    </row>
    <row r="24" spans="2:10" ht="16.5" customHeight="1">
      <c r="B24" s="16"/>
      <c r="D24" s="91"/>
      <c r="E24" s="16"/>
      <c r="F24" s="56" t="s">
        <v>39</v>
      </c>
      <c r="G24" s="125" t="str">
        <f>C7</f>
        <v>СИВИЦКАЯ ХАЛЬКО</v>
      </c>
      <c r="J24" s="16" t="s">
        <v>296</v>
      </c>
    </row>
    <row r="25" spans="2:10" ht="16.5" customHeight="1">
      <c r="B25" s="16"/>
      <c r="D25" s="91"/>
      <c r="E25" s="16"/>
      <c r="F25" s="56"/>
      <c r="G25" s="16"/>
      <c r="H25" s="184"/>
      <c r="I25" s="88"/>
      <c r="J25" s="17"/>
    </row>
    <row r="26" spans="2:10" ht="16.5" customHeight="1">
      <c r="B26" s="16"/>
      <c r="D26" s="91"/>
      <c r="E26" s="16"/>
      <c r="F26" s="56" t="s">
        <v>40</v>
      </c>
      <c r="G26" s="125" t="str">
        <f>C14</f>
        <v>КИРЕЕВА ШЛЯПИН</v>
      </c>
      <c r="H26" s="185"/>
      <c r="I26" s="16"/>
      <c r="J26" s="16"/>
    </row>
    <row r="27" spans="2:10" ht="16.5" customHeight="1">
      <c r="B27" s="16"/>
      <c r="D27" s="91"/>
      <c r="E27" s="16"/>
      <c r="F27" s="16"/>
      <c r="G27" s="16"/>
      <c r="H27" s="16"/>
      <c r="I27" s="16"/>
      <c r="J27" s="16"/>
    </row>
  </sheetData>
  <mergeCells count="5">
    <mergeCell ref="L1:M2"/>
    <mergeCell ref="B2:J2"/>
    <mergeCell ref="B3:J3"/>
    <mergeCell ref="C5:D5"/>
    <mergeCell ref="G5:J5"/>
  </mergeCells>
  <printOptions/>
  <pageMargins left="0.17" right="0.17" top="0.17" bottom="0.21" header="0.5" footer="0.5"/>
  <pageSetup horizontalDpi="600" verticalDpi="600" orientation="landscape" paperSize="9" scale="11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3:J44"/>
  <sheetViews>
    <sheetView workbookViewId="0" topLeftCell="A16">
      <selection activeCell="J44" sqref="A1:J44"/>
    </sheetView>
  </sheetViews>
  <sheetFormatPr defaultColWidth="9.00390625" defaultRowHeight="12.75"/>
  <cols>
    <col min="1" max="1" width="2.125" style="1" customWidth="1"/>
    <col min="2" max="2" width="5.25390625" style="1" customWidth="1"/>
    <col min="3" max="3" width="35.00390625" style="1" customWidth="1"/>
    <col min="4" max="6" width="16.875" style="30" customWidth="1"/>
    <col min="7" max="7" width="16.875" style="1" customWidth="1"/>
    <col min="8" max="8" width="13.25390625" style="1" customWidth="1"/>
    <col min="9" max="9" width="10.00390625" style="1" customWidth="1"/>
    <col min="10" max="10" width="10.375" style="1" customWidth="1"/>
    <col min="11" max="15" width="9.125" style="1" customWidth="1"/>
    <col min="16" max="39" width="9.125" style="3" customWidth="1"/>
  </cols>
  <sheetData>
    <row r="1" ht="5.25" customHeight="1"/>
    <row r="2" ht="5.25" customHeight="1"/>
    <row r="3" spans="2:10" ht="45">
      <c r="B3" s="8">
        <v>19</v>
      </c>
      <c r="C3" s="29" t="s">
        <v>109</v>
      </c>
      <c r="D3" s="31" t="s">
        <v>116</v>
      </c>
      <c r="E3" s="30" t="s">
        <v>62</v>
      </c>
      <c r="F3" s="97"/>
      <c r="G3" s="97"/>
      <c r="H3" s="97"/>
      <c r="I3" s="97"/>
      <c r="J3" s="92" t="s">
        <v>63</v>
      </c>
    </row>
    <row r="4" spans="4:10" ht="12.75">
      <c r="D4" s="52" t="s">
        <v>37</v>
      </c>
      <c r="J4" s="1">
        <v>13</v>
      </c>
    </row>
    <row r="5" spans="3:9" s="16" customFormat="1" ht="12" customHeight="1">
      <c r="C5" s="21"/>
      <c r="D5" s="88"/>
      <c r="I5" s="20" t="s">
        <v>9</v>
      </c>
    </row>
    <row r="6" spans="3:4" s="16" customFormat="1" ht="12" customHeight="1">
      <c r="C6" s="23"/>
      <c r="D6" s="89"/>
    </row>
    <row r="7" spans="3:5" s="16" customFormat="1" ht="12" customHeight="1">
      <c r="C7" s="1"/>
      <c r="D7" s="90"/>
      <c r="E7" s="22"/>
    </row>
    <row r="8" spans="3:4" s="16" customFormat="1" ht="12" customHeight="1">
      <c r="C8" s="1"/>
      <c r="D8" s="90" t="s">
        <v>38</v>
      </c>
    </row>
    <row r="9" spans="3:6" s="16" customFormat="1" ht="12" customHeight="1">
      <c r="C9" s="21"/>
      <c r="D9" s="84"/>
      <c r="F9" s="121"/>
    </row>
    <row r="10" spans="3:6" s="16" customFormat="1" ht="12" customHeight="1">
      <c r="C10" s="23"/>
      <c r="D10" s="91"/>
      <c r="F10" s="21"/>
    </row>
    <row r="11" spans="6:7" s="16" customFormat="1" ht="12.75" customHeight="1">
      <c r="F11" s="24"/>
      <c r="G11" s="22"/>
    </row>
    <row r="12" spans="2:7" s="16" customFormat="1" ht="11.25">
      <c r="B12" s="1"/>
      <c r="C12" s="1"/>
      <c r="D12" s="91" t="s">
        <v>114</v>
      </c>
      <c r="F12" s="122"/>
      <c r="G12" s="24"/>
    </row>
    <row r="13" spans="2:9" s="16" customFormat="1" ht="11.25">
      <c r="B13" s="1"/>
      <c r="C13" s="21"/>
      <c r="D13" s="88"/>
      <c r="E13" s="1"/>
      <c r="G13" s="24"/>
      <c r="I13" s="87" t="s">
        <v>10</v>
      </c>
    </row>
    <row r="14" spans="2:7" s="16" customFormat="1" ht="11.25">
      <c r="B14" s="1"/>
      <c r="C14" s="23"/>
      <c r="D14" s="89"/>
      <c r="E14" s="1"/>
      <c r="G14" s="24"/>
    </row>
    <row r="15" spans="2:9" s="16" customFormat="1" ht="11.25">
      <c r="B15" s="1"/>
      <c r="C15" s="1"/>
      <c r="D15" s="90"/>
      <c r="E15" s="22"/>
      <c r="G15" s="24"/>
      <c r="H15" s="22"/>
      <c r="I15" s="17"/>
    </row>
    <row r="16" spans="2:10" s="16" customFormat="1" ht="11.25">
      <c r="B16" s="1"/>
      <c r="C16" s="1"/>
      <c r="D16" s="90" t="s">
        <v>64</v>
      </c>
      <c r="G16" s="24"/>
      <c r="H16" s="1"/>
      <c r="I16" s="1"/>
      <c r="J16" s="1"/>
    </row>
    <row r="17" spans="2:10" s="16" customFormat="1" ht="11.25">
      <c r="B17" s="1"/>
      <c r="C17" s="21"/>
      <c r="D17" s="84"/>
      <c r="G17" s="24"/>
      <c r="H17" s="1"/>
      <c r="I17" s="1"/>
      <c r="J17" s="1"/>
    </row>
    <row r="18" spans="2:10" s="16" customFormat="1" ht="11.25">
      <c r="B18" s="1"/>
      <c r="C18" s="23"/>
      <c r="D18" s="91"/>
      <c r="F18" s="21"/>
      <c r="G18" s="25"/>
      <c r="I18" s="1"/>
      <c r="J18" s="1"/>
    </row>
    <row r="19" spans="4:7" ht="12.75">
      <c r="D19" s="91"/>
      <c r="F19" s="24"/>
      <c r="G19" s="30"/>
    </row>
    <row r="20" spans="4:9" ht="12.75">
      <c r="D20" s="91" t="s">
        <v>65</v>
      </c>
      <c r="E20" s="123" t="s">
        <v>110</v>
      </c>
      <c r="F20" s="122"/>
      <c r="G20" s="16"/>
      <c r="H20" s="16"/>
      <c r="I20" s="16"/>
    </row>
    <row r="21" spans="3:6" ht="12.75">
      <c r="C21" s="21"/>
      <c r="D21" s="88"/>
      <c r="F21" s="27"/>
    </row>
    <row r="22" spans="3:9" ht="12.75">
      <c r="C22" s="23"/>
      <c r="D22" s="89"/>
      <c r="I22" s="16" t="s">
        <v>24</v>
      </c>
    </row>
    <row r="23" spans="4:9" ht="12.75">
      <c r="D23" s="90"/>
      <c r="E23" s="41"/>
      <c r="G23" s="21"/>
      <c r="H23" s="22"/>
      <c r="I23" s="17"/>
    </row>
    <row r="24" spans="4:10" ht="12.75">
      <c r="D24" s="90" t="s">
        <v>66</v>
      </c>
      <c r="G24" s="23"/>
      <c r="H24" s="16"/>
      <c r="J24" s="16"/>
    </row>
    <row r="25" spans="3:10" ht="12.75">
      <c r="C25" s="21"/>
      <c r="D25" s="84"/>
      <c r="E25" s="16"/>
      <c r="F25" s="16"/>
      <c r="J25" s="16"/>
    </row>
    <row r="26" spans="3:9" ht="12.75">
      <c r="C26" s="23"/>
      <c r="D26" s="91"/>
      <c r="E26" s="16"/>
      <c r="F26" s="16"/>
      <c r="G26" s="21"/>
      <c r="H26" s="17"/>
      <c r="I26" s="17"/>
    </row>
    <row r="27" spans="7:9" ht="12.75">
      <c r="G27" s="23"/>
      <c r="H27" s="91" t="s">
        <v>117</v>
      </c>
      <c r="I27" s="16"/>
    </row>
    <row r="28" spans="1:10" s="17" customFormat="1" ht="11.25">
      <c r="A28" s="127"/>
      <c r="B28" s="129"/>
      <c r="C28" s="129"/>
      <c r="D28" s="129"/>
      <c r="E28" s="129"/>
      <c r="F28" s="129"/>
      <c r="G28" s="129"/>
      <c r="H28" s="129"/>
      <c r="I28" s="129"/>
      <c r="J28" s="129"/>
    </row>
    <row r="29" s="130" customFormat="1" ht="11.25">
      <c r="J29" s="130">
        <v>6</v>
      </c>
    </row>
    <row r="30" spans="4:10" ht="15.75">
      <c r="D30" s="1"/>
      <c r="E30" s="1"/>
      <c r="F30" s="1"/>
      <c r="J30" s="126" t="s">
        <v>11</v>
      </c>
    </row>
    <row r="31" spans="3:10" ht="15.75">
      <c r="C31" s="50" t="s">
        <v>41</v>
      </c>
      <c r="J31" s="126" t="s">
        <v>35</v>
      </c>
    </row>
    <row r="32" spans="3:6" ht="12.75">
      <c r="C32" s="56"/>
      <c r="D32" s="89"/>
      <c r="E32" s="22"/>
      <c r="F32" s="16"/>
    </row>
    <row r="33" spans="3:10" ht="12.75">
      <c r="C33" s="56" t="s">
        <v>67</v>
      </c>
      <c r="D33" s="124"/>
      <c r="E33" s="16"/>
      <c r="F33" s="121"/>
      <c r="G33" s="16"/>
      <c r="H33" s="16"/>
      <c r="I33" s="16"/>
      <c r="J33" s="16"/>
    </row>
    <row r="34" spans="3:10" ht="12.75">
      <c r="C34" s="16"/>
      <c r="D34" s="16"/>
      <c r="E34" s="16"/>
      <c r="F34" s="24"/>
      <c r="G34" s="22"/>
      <c r="H34" s="16"/>
      <c r="I34" s="87" t="s">
        <v>10</v>
      </c>
      <c r="J34" s="16"/>
    </row>
    <row r="35" spans="3:10" ht="12.75">
      <c r="C35" s="16"/>
      <c r="D35" s="1"/>
      <c r="E35" s="16"/>
      <c r="F35" s="122"/>
      <c r="G35" s="24"/>
      <c r="H35" s="16"/>
      <c r="I35" s="16"/>
      <c r="J35" s="16"/>
    </row>
    <row r="36" spans="3:10" ht="12.75">
      <c r="C36" s="50" t="s">
        <v>42</v>
      </c>
      <c r="D36" s="125"/>
      <c r="E36" s="1"/>
      <c r="F36" s="16"/>
      <c r="G36" s="24"/>
      <c r="H36" s="16"/>
      <c r="J36" s="16"/>
    </row>
    <row r="37" spans="3:10" ht="12.75">
      <c r="C37" s="48" t="s">
        <v>111</v>
      </c>
      <c r="D37" s="89"/>
      <c r="E37" s="22"/>
      <c r="F37" s="16"/>
      <c r="G37" s="24"/>
      <c r="H37" s="22"/>
      <c r="I37" s="17"/>
      <c r="J37" s="16"/>
    </row>
    <row r="38" spans="3:7" ht="12.75">
      <c r="C38" s="56" t="s">
        <v>113</v>
      </c>
      <c r="D38" s="124"/>
      <c r="E38" s="16"/>
      <c r="F38" s="16"/>
      <c r="G38" s="24"/>
    </row>
    <row r="39" spans="3:8" ht="12.75">
      <c r="C39" s="48" t="s">
        <v>112</v>
      </c>
      <c r="D39" s="91"/>
      <c r="E39" s="16"/>
      <c r="F39" s="21"/>
      <c r="G39" s="25"/>
      <c r="H39" s="16"/>
    </row>
    <row r="40" spans="3:9" ht="12.75">
      <c r="C40" s="56" t="s">
        <v>115</v>
      </c>
      <c r="D40" s="91"/>
      <c r="E40" s="123" t="s">
        <v>110</v>
      </c>
      <c r="F40" s="122"/>
      <c r="G40" s="16"/>
      <c r="H40" s="16"/>
      <c r="I40" s="16"/>
    </row>
    <row r="41" spans="3:6" ht="12.75">
      <c r="C41" s="16"/>
      <c r="D41" s="89"/>
      <c r="E41" s="41"/>
      <c r="F41" s="27"/>
    </row>
    <row r="42" spans="3:5" ht="12.75">
      <c r="C42" s="50" t="s">
        <v>68</v>
      </c>
      <c r="D42" s="124"/>
      <c r="E42" s="16"/>
    </row>
    <row r="43" ht="12.75">
      <c r="F43" s="16"/>
    </row>
    <row r="44" spans="3:6" ht="12.75">
      <c r="C44" s="16"/>
      <c r="D44" s="91"/>
      <c r="E44" s="16"/>
      <c r="F44" s="16"/>
    </row>
  </sheetData>
  <printOptions/>
  <pageMargins left="0.17" right="0.17" top="0.34" bottom="0.16" header="0.17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M39"/>
  <sheetViews>
    <sheetView workbookViewId="0" topLeftCell="A10">
      <selection activeCell="K45" sqref="A1:K45"/>
    </sheetView>
  </sheetViews>
  <sheetFormatPr defaultColWidth="9.00390625" defaultRowHeight="12.75"/>
  <cols>
    <col min="1" max="1" width="2.125" style="1" customWidth="1"/>
    <col min="2" max="2" width="5.25390625" style="1" customWidth="1"/>
    <col min="3" max="3" width="26.25390625" style="1" customWidth="1"/>
    <col min="4" max="5" width="15.75390625" style="30" customWidth="1"/>
    <col min="6" max="6" width="14.00390625" style="30" customWidth="1"/>
    <col min="7" max="7" width="14.625" style="1" customWidth="1"/>
    <col min="8" max="8" width="14.75390625" style="1" customWidth="1"/>
    <col min="9" max="9" width="15.75390625" style="1" customWidth="1"/>
    <col min="10" max="15" width="9.125" style="1" customWidth="1"/>
    <col min="16" max="39" width="9.125" style="3" customWidth="1"/>
  </cols>
  <sheetData>
    <row r="1" ht="12.75"/>
    <row r="2" spans="2:10" ht="15.75">
      <c r="B2" s="266" t="s">
        <v>160</v>
      </c>
      <c r="C2" s="266"/>
      <c r="D2" s="266"/>
      <c r="E2" s="266"/>
      <c r="F2" s="266"/>
      <c r="G2" s="266"/>
      <c r="H2" s="266"/>
      <c r="I2" s="266"/>
      <c r="J2" s="266"/>
    </row>
    <row r="3" spans="2:10" ht="15.75">
      <c r="B3" s="266" t="s">
        <v>161</v>
      </c>
      <c r="C3" s="266"/>
      <c r="D3" s="266"/>
      <c r="E3" s="266"/>
      <c r="F3" s="266"/>
      <c r="G3" s="266"/>
      <c r="H3" s="266"/>
      <c r="I3" s="266"/>
      <c r="J3" s="266"/>
    </row>
    <row r="4" ht="12.75"/>
    <row r="5" spans="3:10" ht="27.75" customHeight="1">
      <c r="C5" s="267" t="s">
        <v>170</v>
      </c>
      <c r="D5" s="267"/>
      <c r="E5" s="30" t="s">
        <v>185</v>
      </c>
      <c r="F5" s="30" t="s">
        <v>171</v>
      </c>
      <c r="G5" s="268" t="s">
        <v>196</v>
      </c>
      <c r="H5" s="268"/>
      <c r="I5" s="268"/>
      <c r="J5" s="268"/>
    </row>
    <row r="6" spans="2:10" ht="16.5" customHeight="1">
      <c r="B6" s="16" t="s">
        <v>27</v>
      </c>
      <c r="D6" s="91" t="s">
        <v>64</v>
      </c>
      <c r="E6" s="16"/>
      <c r="F6" s="16"/>
      <c r="G6" s="16"/>
      <c r="H6" s="16"/>
      <c r="I6" s="16"/>
      <c r="J6" s="16"/>
    </row>
    <row r="7" spans="2:5" ht="12.75">
      <c r="B7" s="16"/>
      <c r="C7" s="21"/>
      <c r="D7" s="88"/>
      <c r="E7" s="152"/>
    </row>
    <row r="8" spans="2:9" ht="12.75">
      <c r="B8" s="16" t="s">
        <v>43</v>
      </c>
      <c r="C8" s="23"/>
      <c r="D8" s="89"/>
      <c r="E8" s="48"/>
      <c r="I8" s="20" t="s">
        <v>9</v>
      </c>
    </row>
    <row r="9" spans="2:7" ht="12.75">
      <c r="B9" s="16"/>
      <c r="D9" s="90"/>
      <c r="E9" s="53"/>
      <c r="G9" s="16"/>
    </row>
    <row r="10" spans="2:10" ht="12.75">
      <c r="B10" s="16" t="s">
        <v>28</v>
      </c>
      <c r="D10" s="90" t="s">
        <v>65</v>
      </c>
      <c r="E10" s="51"/>
      <c r="G10" s="87" t="s">
        <v>10</v>
      </c>
      <c r="H10" s="16"/>
      <c r="I10" s="16"/>
      <c r="J10" s="16"/>
    </row>
    <row r="11" spans="2:10" ht="12.75">
      <c r="B11" s="16"/>
      <c r="C11" s="21"/>
      <c r="D11" s="84"/>
      <c r="E11" s="54"/>
      <c r="G11" s="16"/>
      <c r="H11" s="16"/>
      <c r="I11" s="16"/>
      <c r="J11" s="16"/>
    </row>
    <row r="12" spans="2:9" ht="12.75">
      <c r="B12" s="16" t="s">
        <v>44</v>
      </c>
      <c r="C12" s="23"/>
      <c r="D12" s="91"/>
      <c r="E12" s="54"/>
      <c r="G12" s="16"/>
      <c r="H12" s="16"/>
      <c r="I12" s="16"/>
    </row>
    <row r="13" spans="2:11" ht="12.75">
      <c r="B13" s="16"/>
      <c r="C13" s="16"/>
      <c r="D13" s="16"/>
      <c r="E13" s="54"/>
      <c r="F13" s="41"/>
      <c r="G13" s="17"/>
      <c r="H13" s="17"/>
      <c r="I13" s="16"/>
      <c r="J13" s="16"/>
      <c r="K13" s="16"/>
    </row>
    <row r="14" spans="2:5" s="16" customFormat="1" ht="12" customHeight="1">
      <c r="B14" s="16" t="s">
        <v>31</v>
      </c>
      <c r="C14" s="1"/>
      <c r="D14" s="91" t="s">
        <v>66</v>
      </c>
      <c r="E14" s="90"/>
    </row>
    <row r="15" spans="3:5" s="16" customFormat="1" ht="12" customHeight="1">
      <c r="C15" s="21"/>
      <c r="D15" s="88"/>
      <c r="E15" s="90"/>
    </row>
    <row r="16" spans="2:10" s="16" customFormat="1" ht="12" customHeight="1">
      <c r="B16" s="16" t="s">
        <v>30</v>
      </c>
      <c r="C16" s="23"/>
      <c r="D16" s="89"/>
      <c r="E16" s="90"/>
      <c r="I16" s="153"/>
      <c r="J16" s="153"/>
    </row>
    <row r="17" spans="3:7" s="16" customFormat="1" ht="12" customHeight="1">
      <c r="C17" s="1"/>
      <c r="D17" s="90"/>
      <c r="E17" s="84"/>
      <c r="G17" s="154"/>
    </row>
    <row r="18" spans="2:11" s="16" customFormat="1" ht="12" customHeight="1">
      <c r="B18" s="16" t="s">
        <v>32</v>
      </c>
      <c r="C18" s="1"/>
      <c r="D18" s="90" t="s">
        <v>188</v>
      </c>
      <c r="E18" s="48"/>
      <c r="H18" s="16" t="s">
        <v>24</v>
      </c>
      <c r="K18" s="151"/>
    </row>
    <row r="19" spans="3:9" s="16" customFormat="1" ht="12" customHeight="1">
      <c r="C19" s="21"/>
      <c r="D19" s="84"/>
      <c r="E19" s="48"/>
      <c r="G19" s="21"/>
      <c r="H19" s="17"/>
      <c r="I19" s="17"/>
    </row>
    <row r="20" spans="2:8" s="16" customFormat="1" ht="12" customHeight="1">
      <c r="B20" s="16" t="s">
        <v>29</v>
      </c>
      <c r="C20" s="23"/>
      <c r="D20" s="91"/>
      <c r="E20" s="48"/>
      <c r="F20" s="30"/>
      <c r="G20" s="47"/>
      <c r="H20" s="39"/>
    </row>
    <row r="21" spans="5:7" s="16" customFormat="1" ht="12.75" customHeight="1">
      <c r="E21" s="48"/>
      <c r="F21" s="87"/>
      <c r="G21" s="154"/>
    </row>
    <row r="22" spans="3:6" s="16" customFormat="1" ht="12" customHeight="1">
      <c r="C22" s="1"/>
      <c r="D22" s="91"/>
      <c r="E22" s="48"/>
      <c r="F22" s="87"/>
    </row>
    <row r="23" spans="3:12" s="16" customFormat="1" ht="12" customHeight="1">
      <c r="C23" s="1"/>
      <c r="D23" s="91"/>
      <c r="E23" s="48"/>
      <c r="F23" s="87"/>
      <c r="K23" s="39"/>
      <c r="L23" s="39"/>
    </row>
    <row r="24" spans="3:12" s="16" customFormat="1" ht="12" customHeight="1">
      <c r="C24" s="1"/>
      <c r="D24" s="91"/>
      <c r="E24" s="48"/>
      <c r="F24" s="87"/>
      <c r="K24" s="39"/>
      <c r="L24" s="39"/>
    </row>
    <row r="25" spans="3:12" s="16" customFormat="1" ht="12" customHeight="1">
      <c r="C25" s="1"/>
      <c r="D25" s="91"/>
      <c r="E25" s="48"/>
      <c r="F25" s="87"/>
      <c r="K25" s="39"/>
      <c r="L25" s="39"/>
    </row>
    <row r="26" spans="3:12" s="16" customFormat="1" ht="12" customHeight="1">
      <c r="C26" s="1"/>
      <c r="D26" s="91"/>
      <c r="E26" s="48"/>
      <c r="F26" s="87"/>
      <c r="K26" s="39"/>
      <c r="L26" s="39"/>
    </row>
    <row r="27" spans="5:8" ht="12.75">
      <c r="E27" s="39"/>
      <c r="F27" s="87"/>
      <c r="G27" s="16"/>
      <c r="H27" s="16"/>
    </row>
    <row r="28" ht="12.75">
      <c r="B28" s="91"/>
    </row>
    <row r="29" spans="2:10" ht="12" customHeight="1">
      <c r="B29" s="131"/>
      <c r="C29" s="131"/>
      <c r="D29" s="137"/>
      <c r="E29" s="137"/>
      <c r="F29" s="137"/>
      <c r="G29" s="131"/>
      <c r="H29" s="131"/>
      <c r="I29" s="131"/>
      <c r="J29" s="131"/>
    </row>
    <row r="30" ht="3.75" customHeight="1"/>
    <row r="31" spans="1:39" ht="13.5" customHeight="1">
      <c r="A31"/>
      <c r="C31" s="91" t="s">
        <v>168</v>
      </c>
      <c r="D31" s="91"/>
      <c r="F31" s="268" t="s">
        <v>166</v>
      </c>
      <c r="G31" s="268"/>
      <c r="H31" s="268"/>
      <c r="I31" s="268"/>
      <c r="J31" s="268"/>
      <c r="K31"/>
      <c r="L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2:10" ht="12.75">
      <c r="B32" s="83" t="s">
        <v>2</v>
      </c>
      <c r="C32" s="83" t="s">
        <v>3</v>
      </c>
      <c r="D32" s="83">
        <v>1</v>
      </c>
      <c r="E32" s="83">
        <v>2</v>
      </c>
      <c r="F32" s="83">
        <v>3</v>
      </c>
      <c r="G32" s="83">
        <v>4</v>
      </c>
      <c r="H32" s="83">
        <v>5</v>
      </c>
      <c r="I32" s="83">
        <v>6</v>
      </c>
      <c r="J32" s="83" t="s">
        <v>5</v>
      </c>
    </row>
    <row r="33" spans="2:10" ht="12.75">
      <c r="B33" s="8" t="s">
        <v>67</v>
      </c>
      <c r="C33" s="8"/>
      <c r="D33" s="9"/>
      <c r="E33" s="10"/>
      <c r="F33" s="8"/>
      <c r="G33" s="8"/>
      <c r="H33" s="8"/>
      <c r="I33" s="8"/>
      <c r="J33" s="8"/>
    </row>
    <row r="34" spans="2:10" ht="12.75">
      <c r="B34" s="8" t="s">
        <v>189</v>
      </c>
      <c r="C34" s="8"/>
      <c r="D34" s="8"/>
      <c r="E34" s="9"/>
      <c r="F34" s="8"/>
      <c r="G34" s="8"/>
      <c r="H34" s="8"/>
      <c r="I34" s="8"/>
      <c r="J34" s="8"/>
    </row>
    <row r="35" spans="2:10" ht="12.75">
      <c r="B35" s="8" t="s">
        <v>68</v>
      </c>
      <c r="C35" s="8"/>
      <c r="D35" s="8"/>
      <c r="E35" s="8"/>
      <c r="F35" s="9"/>
      <c r="G35" s="8"/>
      <c r="H35" s="8"/>
      <c r="I35" s="8"/>
      <c r="J35" s="8"/>
    </row>
    <row r="36" spans="2:10" ht="12.75">
      <c r="B36" s="8" t="s">
        <v>190</v>
      </c>
      <c r="C36" s="8"/>
      <c r="D36" s="8"/>
      <c r="E36" s="8"/>
      <c r="F36" s="8"/>
      <c r="G36" s="9"/>
      <c r="H36" s="8"/>
      <c r="I36" s="8"/>
      <c r="J36" s="8"/>
    </row>
    <row r="37" spans="2:10" ht="12.75">
      <c r="B37" s="8"/>
      <c r="C37" s="8"/>
      <c r="D37" s="8"/>
      <c r="E37" s="8"/>
      <c r="F37" s="8"/>
      <c r="G37" s="8"/>
      <c r="H37" s="9"/>
      <c r="I37" s="8"/>
      <c r="J37" s="8"/>
    </row>
    <row r="38" spans="2:10" ht="12.75">
      <c r="B38" s="8"/>
      <c r="C38" s="8"/>
      <c r="D38" s="8"/>
      <c r="E38" s="8"/>
      <c r="F38" s="8"/>
      <c r="G38" s="8"/>
      <c r="H38" s="8"/>
      <c r="I38" s="9"/>
      <c r="J38" s="8"/>
    </row>
    <row r="39" spans="2:10" ht="12.75">
      <c r="B39" s="279" t="s">
        <v>191</v>
      </c>
      <c r="C39" s="279"/>
      <c r="D39" s="279"/>
      <c r="E39" s="279"/>
      <c r="F39" s="279"/>
      <c r="G39" s="279"/>
      <c r="H39" s="279"/>
      <c r="I39" s="279"/>
      <c r="J39" s="279"/>
    </row>
  </sheetData>
  <mergeCells count="6">
    <mergeCell ref="F31:J31"/>
    <mergeCell ref="B39:J39"/>
    <mergeCell ref="B2:J2"/>
    <mergeCell ref="B3:J3"/>
    <mergeCell ref="C5:D5"/>
    <mergeCell ref="G5:J5"/>
  </mergeCells>
  <printOptions/>
  <pageMargins left="0.17" right="0.17" top="0.24" bottom="0.19" header="0.5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K12"/>
  <sheetViews>
    <sheetView zoomScalePageLayoutView="0" workbookViewId="0" topLeftCell="A1">
      <selection activeCell="B6" sqref="B6:H10"/>
    </sheetView>
  </sheetViews>
  <sheetFormatPr defaultColWidth="9.00390625" defaultRowHeight="12.75"/>
  <cols>
    <col min="1" max="1" width="2.125" style="1" customWidth="1"/>
    <col min="2" max="2" width="4.125" style="1" customWidth="1"/>
    <col min="3" max="3" width="31.25390625" style="1" customWidth="1"/>
    <col min="4" max="6" width="14.75390625" style="30" customWidth="1"/>
    <col min="7" max="9" width="14.75390625" style="1" customWidth="1"/>
    <col min="10" max="10" width="9.00390625" style="1" customWidth="1"/>
    <col min="11" max="11" width="8.125" style="1" customWidth="1"/>
    <col min="12" max="16" width="9.125" style="1" customWidth="1"/>
    <col min="17" max="40" width="9.125" style="3" customWidth="1"/>
  </cols>
  <sheetData>
    <row r="1" ht="5.25" customHeight="1"/>
    <row r="2" ht="5.25" customHeight="1"/>
    <row r="3" spans="2:11" ht="45">
      <c r="B3" s="8"/>
      <c r="C3" s="29" t="s">
        <v>59</v>
      </c>
      <c r="D3" s="31" t="s">
        <v>58</v>
      </c>
      <c r="E3" s="30" t="s">
        <v>57</v>
      </c>
      <c r="F3" s="260" t="s">
        <v>34</v>
      </c>
      <c r="G3" s="260"/>
      <c r="H3" s="260"/>
      <c r="I3" s="260"/>
      <c r="J3" s="260"/>
      <c r="K3" s="260"/>
    </row>
    <row r="5" spans="3:11" ht="12.75">
      <c r="C5" s="1" t="s">
        <v>1</v>
      </c>
      <c r="D5" s="1"/>
      <c r="E5" s="1"/>
      <c r="F5" s="1"/>
      <c r="K5" s="50">
        <v>12</v>
      </c>
    </row>
    <row r="6" spans="2:11" ht="12.75">
      <c r="B6" s="83" t="s">
        <v>2</v>
      </c>
      <c r="C6" s="83" t="s">
        <v>3</v>
      </c>
      <c r="D6" s="83">
        <v>1</v>
      </c>
      <c r="E6" s="83">
        <v>2</v>
      </c>
      <c r="F6" s="83">
        <v>3</v>
      </c>
      <c r="G6" s="83">
        <v>4</v>
      </c>
      <c r="H6" s="83">
        <v>5</v>
      </c>
      <c r="I6" s="83">
        <v>6</v>
      </c>
      <c r="J6" s="83" t="s">
        <v>4</v>
      </c>
      <c r="K6" s="83" t="s">
        <v>5</v>
      </c>
    </row>
    <row r="7" spans="2:11" ht="12.75">
      <c r="B7" s="8">
        <v>1</v>
      </c>
      <c r="C7" s="8"/>
      <c r="D7" s="9"/>
      <c r="E7" s="10"/>
      <c r="F7" s="8"/>
      <c r="G7" s="10"/>
      <c r="H7" s="10"/>
      <c r="I7" s="10"/>
      <c r="J7" s="8"/>
      <c r="K7" s="8"/>
    </row>
    <row r="8" spans="2:11" ht="12.75">
      <c r="B8" s="8">
        <v>2</v>
      </c>
      <c r="C8" s="8"/>
      <c r="D8" s="8"/>
      <c r="E8" s="9"/>
      <c r="F8" s="8"/>
      <c r="G8" s="8"/>
      <c r="H8" s="8"/>
      <c r="I8" s="8"/>
      <c r="J8" s="8"/>
      <c r="K8" s="8"/>
    </row>
    <row r="9" spans="2:11" ht="12.75">
      <c r="B9" s="8">
        <v>3</v>
      </c>
      <c r="C9" s="8"/>
      <c r="D9" s="8"/>
      <c r="E9" s="8"/>
      <c r="F9" s="9"/>
      <c r="G9" s="8"/>
      <c r="H9" s="8"/>
      <c r="I9" s="8"/>
      <c r="J9" s="8"/>
      <c r="K9" s="8"/>
    </row>
    <row r="10" spans="2:11" ht="12.75">
      <c r="B10" s="8">
        <v>4</v>
      </c>
      <c r="C10" s="8"/>
      <c r="D10" s="8"/>
      <c r="E10" s="8"/>
      <c r="F10" s="35"/>
      <c r="G10" s="9"/>
      <c r="H10" s="8"/>
      <c r="I10" s="8"/>
      <c r="J10" s="8"/>
      <c r="K10" s="8"/>
    </row>
    <row r="11" spans="2:11" ht="12.75">
      <c r="B11" s="8">
        <v>5</v>
      </c>
      <c r="C11" s="8"/>
      <c r="D11" s="8"/>
      <c r="E11" s="8"/>
      <c r="F11" s="8"/>
      <c r="G11" s="8"/>
      <c r="H11" s="9"/>
      <c r="I11" s="8"/>
      <c r="J11" s="8"/>
      <c r="K11" s="8"/>
    </row>
    <row r="12" spans="2:11" ht="12.75">
      <c r="B12" s="8">
        <v>6</v>
      </c>
      <c r="C12" s="8"/>
      <c r="D12" s="8"/>
      <c r="E12" s="8"/>
      <c r="F12" s="8"/>
      <c r="G12" s="8"/>
      <c r="H12" s="8"/>
      <c r="I12" s="9"/>
      <c r="J12" s="8"/>
      <c r="K12" s="8"/>
    </row>
  </sheetData>
  <sheetProtection/>
  <mergeCells count="1">
    <mergeCell ref="F3:K3"/>
  </mergeCells>
  <printOptions/>
  <pageMargins left="0.17" right="0.17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</sheetPr>
  <dimension ref="A1:AM56"/>
  <sheetViews>
    <sheetView workbookViewId="0" topLeftCell="A19">
      <selection activeCell="I57" sqref="A1:J57"/>
    </sheetView>
  </sheetViews>
  <sheetFormatPr defaultColWidth="9.00390625" defaultRowHeight="12.75"/>
  <cols>
    <col min="1" max="1" width="2.125" style="1" customWidth="1"/>
    <col min="2" max="2" width="5.25390625" style="1" customWidth="1"/>
    <col min="3" max="3" width="35.00390625" style="1" customWidth="1"/>
    <col min="4" max="6" width="16.875" style="30" customWidth="1"/>
    <col min="7" max="7" width="16.875" style="1" customWidth="1"/>
    <col min="8" max="8" width="10.00390625" style="1" customWidth="1"/>
    <col min="9" max="9" width="10.375" style="1" customWidth="1"/>
    <col min="10" max="14" width="9.125" style="1" customWidth="1"/>
    <col min="15" max="38" width="9.125" style="3" customWidth="1"/>
  </cols>
  <sheetData>
    <row r="1" spans="15:39" ht="12.75">
      <c r="O1" s="1"/>
      <c r="AM1" s="3"/>
    </row>
    <row r="2" spans="2:39" ht="15.75">
      <c r="B2" s="266" t="s">
        <v>160</v>
      </c>
      <c r="C2" s="266"/>
      <c r="D2" s="266"/>
      <c r="E2" s="266"/>
      <c r="F2" s="266"/>
      <c r="G2" s="266"/>
      <c r="H2" s="266"/>
      <c r="I2" s="266"/>
      <c r="J2" s="266"/>
      <c r="O2" s="1"/>
      <c r="AM2" s="3"/>
    </row>
    <row r="3" spans="2:39" ht="15.75">
      <c r="B3" s="266" t="s">
        <v>161</v>
      </c>
      <c r="C3" s="266"/>
      <c r="D3" s="266"/>
      <c r="E3" s="266"/>
      <c r="F3" s="266"/>
      <c r="G3" s="266"/>
      <c r="H3" s="266"/>
      <c r="I3" s="266"/>
      <c r="J3" s="266"/>
      <c r="O3" s="1"/>
      <c r="AM3" s="3"/>
    </row>
    <row r="4" spans="15:39" ht="12.75">
      <c r="O4" s="1"/>
      <c r="AM4" s="3"/>
    </row>
    <row r="5" spans="3:39" ht="27.75" customHeight="1">
      <c r="C5" s="267" t="s">
        <v>162</v>
      </c>
      <c r="D5" s="267"/>
      <c r="E5" s="30" t="s">
        <v>164</v>
      </c>
      <c r="F5" s="30" t="s">
        <v>163</v>
      </c>
      <c r="G5" s="280" t="s">
        <v>34</v>
      </c>
      <c r="H5" s="280"/>
      <c r="I5" s="280"/>
      <c r="J5" s="147"/>
      <c r="O5" s="1"/>
      <c r="AM5" s="3"/>
    </row>
    <row r="6" spans="3:9" ht="12.75">
      <c r="C6" s="1" t="s">
        <v>1</v>
      </c>
      <c r="D6" s="1"/>
      <c r="E6" s="1"/>
      <c r="F6" s="1"/>
      <c r="I6" s="50">
        <v>12</v>
      </c>
    </row>
    <row r="7" spans="2:9" ht="12.75">
      <c r="B7" s="83" t="s">
        <v>2</v>
      </c>
      <c r="C7" s="83" t="s">
        <v>3</v>
      </c>
      <c r="D7" s="83">
        <v>1</v>
      </c>
      <c r="E7" s="83">
        <v>2</v>
      </c>
      <c r="F7" s="83">
        <v>3</v>
      </c>
      <c r="G7" s="83">
        <v>3</v>
      </c>
      <c r="H7" s="83" t="s">
        <v>4</v>
      </c>
      <c r="I7" s="83" t="s">
        <v>5</v>
      </c>
    </row>
    <row r="8" spans="2:9" ht="12.75">
      <c r="B8" s="8">
        <v>1</v>
      </c>
      <c r="C8" s="8"/>
      <c r="D8" s="9"/>
      <c r="E8" s="10"/>
      <c r="F8" s="8"/>
      <c r="G8" s="10"/>
      <c r="H8" s="8"/>
      <c r="I8" s="8"/>
    </row>
    <row r="9" spans="2:9" ht="12.75">
      <c r="B9" s="8">
        <v>2</v>
      </c>
      <c r="C9" s="8"/>
      <c r="D9" s="8"/>
      <c r="E9" s="9"/>
      <c r="F9" s="8"/>
      <c r="G9" s="8"/>
      <c r="H9" s="8"/>
      <c r="I9" s="8"/>
    </row>
    <row r="10" spans="2:9" ht="12.75">
      <c r="B10" s="8">
        <v>3</v>
      </c>
      <c r="C10" s="8"/>
      <c r="D10" s="8"/>
      <c r="E10" s="8"/>
      <c r="F10" s="9"/>
      <c r="G10" s="8"/>
      <c r="H10" s="8"/>
      <c r="I10" s="8"/>
    </row>
    <row r="11" spans="2:9" ht="12.75">
      <c r="B11" s="8">
        <v>4</v>
      </c>
      <c r="C11" s="8"/>
      <c r="D11" s="10"/>
      <c r="E11" s="10"/>
      <c r="F11" s="86"/>
      <c r="G11" s="9"/>
      <c r="H11" s="8"/>
      <c r="I11" s="8"/>
    </row>
    <row r="12" spans="4:6" ht="10.5" customHeight="1">
      <c r="D12" s="1"/>
      <c r="E12" s="1"/>
      <c r="F12" s="1"/>
    </row>
    <row r="13" spans="3:6" ht="12.75">
      <c r="C13" s="1" t="s">
        <v>6</v>
      </c>
      <c r="D13" s="1"/>
      <c r="E13" s="1"/>
      <c r="F13" s="1"/>
    </row>
    <row r="14" spans="2:9" ht="12.75">
      <c r="B14" s="83" t="s">
        <v>2</v>
      </c>
      <c r="C14" s="83" t="s">
        <v>3</v>
      </c>
      <c r="D14" s="83">
        <v>1</v>
      </c>
      <c r="E14" s="83">
        <v>2</v>
      </c>
      <c r="F14" s="83">
        <v>3</v>
      </c>
      <c r="G14" s="9">
        <v>4</v>
      </c>
      <c r="H14" s="83" t="s">
        <v>4</v>
      </c>
      <c r="I14" s="83" t="s">
        <v>5</v>
      </c>
    </row>
    <row r="15" spans="2:9" ht="12.75">
      <c r="B15" s="8">
        <v>1</v>
      </c>
      <c r="C15" s="8"/>
      <c r="D15" s="9"/>
      <c r="E15" s="8"/>
      <c r="F15" s="8"/>
      <c r="G15" s="9"/>
      <c r="H15" s="8"/>
      <c r="I15" s="8"/>
    </row>
    <row r="16" spans="2:9" ht="12.75">
      <c r="B16" s="8">
        <v>2</v>
      </c>
      <c r="C16" s="8"/>
      <c r="D16" s="8"/>
      <c r="E16" s="9"/>
      <c r="F16" s="8"/>
      <c r="G16" s="9"/>
      <c r="H16" s="8"/>
      <c r="I16" s="8"/>
    </row>
    <row r="17" spans="2:9" ht="12.75">
      <c r="B17" s="8">
        <v>3</v>
      </c>
      <c r="C17" s="8"/>
      <c r="D17" s="8"/>
      <c r="E17" s="8"/>
      <c r="F17" s="9"/>
      <c r="G17" s="9"/>
      <c r="H17" s="8"/>
      <c r="I17" s="8"/>
    </row>
    <row r="18" s="16" customFormat="1" ht="11.25"/>
    <row r="19" s="16" customFormat="1" ht="11.25">
      <c r="C19" s="16" t="s">
        <v>60</v>
      </c>
    </row>
    <row r="20" spans="2:9" ht="12.75">
      <c r="B20" s="83" t="s">
        <v>2</v>
      </c>
      <c r="C20" s="83" t="s">
        <v>3</v>
      </c>
      <c r="D20" s="83">
        <v>1</v>
      </c>
      <c r="E20" s="83">
        <v>2</v>
      </c>
      <c r="F20" s="83">
        <v>3</v>
      </c>
      <c r="G20" s="9">
        <v>4</v>
      </c>
      <c r="H20" s="83" t="s">
        <v>4</v>
      </c>
      <c r="I20" s="83" t="s">
        <v>5</v>
      </c>
    </row>
    <row r="21" spans="2:9" ht="12.75">
      <c r="B21" s="8">
        <v>1</v>
      </c>
      <c r="C21" s="8"/>
      <c r="D21" s="9"/>
      <c r="E21" s="8"/>
      <c r="F21" s="8"/>
      <c r="G21" s="9"/>
      <c r="H21" s="8"/>
      <c r="I21" s="8"/>
    </row>
    <row r="22" spans="2:9" ht="12.75">
      <c r="B22" s="8">
        <v>2</v>
      </c>
      <c r="C22" s="8"/>
      <c r="D22" s="8"/>
      <c r="E22" s="9"/>
      <c r="F22" s="8"/>
      <c r="G22" s="9"/>
      <c r="H22" s="8"/>
      <c r="I22" s="8"/>
    </row>
    <row r="23" spans="2:9" ht="12.75">
      <c r="B23" s="8">
        <v>3</v>
      </c>
      <c r="C23" s="8"/>
      <c r="D23" s="8"/>
      <c r="E23" s="8"/>
      <c r="F23" s="9"/>
      <c r="G23" s="9"/>
      <c r="H23" s="8"/>
      <c r="I23" s="8"/>
    </row>
    <row r="24" spans="4:9" ht="12.75">
      <c r="D24" s="1"/>
      <c r="E24" s="1"/>
      <c r="F24" s="1"/>
      <c r="I24" s="56">
        <v>7</v>
      </c>
    </row>
    <row r="25" spans="2:9" s="16" customFormat="1" ht="17.25" customHeight="1">
      <c r="B25" s="16" t="s">
        <v>69</v>
      </c>
      <c r="C25" s="1"/>
      <c r="D25" s="91"/>
      <c r="F25" s="97"/>
      <c r="G25" s="97"/>
      <c r="H25" s="20" t="s">
        <v>9</v>
      </c>
      <c r="I25" s="97"/>
    </row>
    <row r="26" spans="3:6" s="16" customFormat="1" ht="17.25" customHeight="1">
      <c r="C26" s="21"/>
      <c r="D26" s="88" t="s">
        <v>45</v>
      </c>
      <c r="F26" s="17"/>
    </row>
    <row r="27" spans="2:7" s="16" customFormat="1" ht="17.25" customHeight="1">
      <c r="B27" s="16" t="s">
        <v>61</v>
      </c>
      <c r="C27" s="23"/>
      <c r="D27" s="144"/>
      <c r="F27" s="21"/>
      <c r="G27" s="22"/>
    </row>
    <row r="28" spans="3:9" s="16" customFormat="1" ht="17.25" customHeight="1">
      <c r="C28" s="1"/>
      <c r="D28" s="48"/>
      <c r="F28" s="23"/>
      <c r="G28" s="21"/>
      <c r="H28" s="17"/>
      <c r="I28" s="17"/>
    </row>
    <row r="29" spans="2:7" s="16" customFormat="1" ht="17.25" customHeight="1">
      <c r="B29" s="16" t="s">
        <v>18</v>
      </c>
      <c r="C29" s="1"/>
      <c r="D29" s="48"/>
      <c r="F29" s="145"/>
      <c r="G29" s="24"/>
    </row>
    <row r="30" spans="3:7" s="16" customFormat="1" ht="17.25" customHeight="1">
      <c r="C30" s="21"/>
      <c r="D30" s="88" t="s">
        <v>36</v>
      </c>
      <c r="F30" s="21"/>
      <c r="G30" s="25"/>
    </row>
    <row r="31" spans="2:6" s="16" customFormat="1" ht="17.25" customHeight="1">
      <c r="B31" s="16" t="s">
        <v>21</v>
      </c>
      <c r="C31" s="23"/>
      <c r="D31" s="91"/>
      <c r="E31" s="56" t="s">
        <v>110</v>
      </c>
      <c r="F31" s="23"/>
    </row>
    <row r="32" s="16" customFormat="1" ht="17.25" customHeight="1">
      <c r="I32" s="16" t="s">
        <v>153</v>
      </c>
    </row>
    <row r="33" spans="2:7" s="16" customFormat="1" ht="17.25" customHeight="1">
      <c r="B33" s="1" t="s">
        <v>20</v>
      </c>
      <c r="C33" s="1"/>
      <c r="D33" s="91"/>
      <c r="G33" s="17"/>
    </row>
    <row r="34" spans="2:9" s="16" customFormat="1" ht="17.25" customHeight="1">
      <c r="B34" s="1"/>
      <c r="C34" s="21"/>
      <c r="D34" s="88" t="s">
        <v>37</v>
      </c>
      <c r="G34" s="21"/>
      <c r="H34" s="17"/>
      <c r="I34" s="17"/>
    </row>
    <row r="35" spans="2:9" s="16" customFormat="1" ht="17.25" customHeight="1">
      <c r="B35" s="1" t="s">
        <v>23</v>
      </c>
      <c r="C35" s="23"/>
      <c r="D35" s="144"/>
      <c r="G35" s="47"/>
      <c r="H35" s="1"/>
      <c r="I35" s="1"/>
    </row>
    <row r="36" spans="2:8" s="16" customFormat="1" ht="22.5" customHeight="1">
      <c r="B36" s="1"/>
      <c r="C36" s="1"/>
      <c r="D36" s="48"/>
      <c r="H36" s="1"/>
    </row>
    <row r="37" spans="4:15" ht="11.25" customHeight="1">
      <c r="D37" s="91"/>
      <c r="E37" s="39"/>
      <c r="F37" s="16"/>
      <c r="G37" s="39"/>
      <c r="J37" s="16"/>
      <c r="K37" s="16"/>
      <c r="L37" s="16"/>
      <c r="M37" s="16"/>
      <c r="N37" s="16"/>
      <c r="O37" s="16"/>
    </row>
    <row r="38" spans="1:15" ht="13.5" customHeight="1">
      <c r="A38" s="131"/>
      <c r="B38" s="131"/>
      <c r="C38" s="131"/>
      <c r="D38" s="136"/>
      <c r="E38" s="137"/>
      <c r="F38" s="129"/>
      <c r="G38" s="137"/>
      <c r="H38" s="131"/>
      <c r="I38" s="131"/>
      <c r="J38" s="16"/>
      <c r="K38" s="16"/>
      <c r="L38" s="16"/>
      <c r="M38" s="16"/>
      <c r="N38" s="16"/>
      <c r="O38" s="16"/>
    </row>
    <row r="39" spans="4:9" ht="14.25" customHeight="1">
      <c r="D39" s="91"/>
      <c r="F39" s="16"/>
      <c r="G39" s="280"/>
      <c r="H39" s="280"/>
      <c r="I39" s="280"/>
    </row>
    <row r="40" spans="4:9" ht="19.5" customHeight="1">
      <c r="D40" s="91"/>
      <c r="F40" s="147"/>
      <c r="G40" s="281" t="s">
        <v>165</v>
      </c>
      <c r="H40" s="281"/>
      <c r="I40" s="281"/>
    </row>
    <row r="41" spans="1:38" ht="13.5" customHeight="1">
      <c r="A41"/>
      <c r="C41"/>
      <c r="D41" s="138"/>
      <c r="E41" s="1"/>
      <c r="F41" s="16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spans="1:38" ht="13.5" customHeight="1">
      <c r="A42"/>
      <c r="B42"/>
      <c r="C42" s="139" t="s">
        <v>111</v>
      </c>
      <c r="D42" s="138"/>
      <c r="F42" s="30" t="s">
        <v>158</v>
      </c>
      <c r="G42" s="17"/>
      <c r="H42" s="16"/>
      <c r="I42" s="16" t="s">
        <v>157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spans="1:38" ht="13.5" customHeight="1">
      <c r="A43"/>
      <c r="B43"/>
      <c r="C43" s="139" t="s">
        <v>154</v>
      </c>
      <c r="D43"/>
      <c r="E43" s="16"/>
      <c r="F43" s="16"/>
      <c r="G43" s="21"/>
      <c r="H43" s="17"/>
      <c r="I43" s="17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38" ht="13.5" customHeight="1">
      <c r="A44"/>
      <c r="B44"/>
      <c r="C44" s="139" t="s">
        <v>112</v>
      </c>
      <c r="D44"/>
      <c r="E44" s="16"/>
      <c r="F44" s="30" t="s">
        <v>158</v>
      </c>
      <c r="G44" s="47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38" ht="13.5" customHeight="1">
      <c r="A45"/>
      <c r="B45"/>
      <c r="C45" s="139" t="s">
        <v>155</v>
      </c>
      <c r="D45"/>
      <c r="E45" s="16"/>
      <c r="F45" s="16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4:6" ht="13.5" customHeight="1">
      <c r="D46" s="91"/>
      <c r="F46" s="16"/>
    </row>
    <row r="47" spans="1:9" ht="13.5" customHeight="1">
      <c r="A47" s="131"/>
      <c r="B47" s="131"/>
      <c r="C47" s="131"/>
      <c r="D47" s="136"/>
      <c r="E47" s="137"/>
      <c r="F47" s="129"/>
      <c r="G47" s="131"/>
      <c r="H47" s="131"/>
      <c r="I47" s="131"/>
    </row>
    <row r="48" spans="1:14" s="143" customFormat="1" ht="13.5" customHeight="1">
      <c r="A48" s="140"/>
      <c r="B48" s="140"/>
      <c r="C48" s="140"/>
      <c r="D48" s="141"/>
      <c r="E48" s="142"/>
      <c r="F48" s="130"/>
      <c r="G48" s="140"/>
      <c r="H48" s="140"/>
      <c r="I48" s="146"/>
      <c r="J48" s="140"/>
      <c r="K48" s="140"/>
      <c r="L48" s="140"/>
      <c r="M48" s="140"/>
      <c r="N48" s="140"/>
    </row>
    <row r="49" spans="4:9" ht="13.5" customHeight="1">
      <c r="D49" s="91"/>
      <c r="F49" s="268" t="s">
        <v>159</v>
      </c>
      <c r="G49" s="268"/>
      <c r="H49" s="268"/>
      <c r="I49" s="268"/>
    </row>
    <row r="50" spans="4:7" ht="13.5" customHeight="1">
      <c r="D50" s="91"/>
      <c r="F50" s="16"/>
      <c r="G50" s="39"/>
    </row>
    <row r="51" spans="2:9" ht="12.75">
      <c r="B51" s="83" t="s">
        <v>2</v>
      </c>
      <c r="C51" s="83" t="s">
        <v>3</v>
      </c>
      <c r="D51" s="83">
        <v>1</v>
      </c>
      <c r="E51" s="83">
        <v>2</v>
      </c>
      <c r="F51" s="83">
        <v>3</v>
      </c>
      <c r="G51" s="9">
        <v>3</v>
      </c>
      <c r="H51" s="83" t="s">
        <v>4</v>
      </c>
      <c r="I51" s="83" t="s">
        <v>5</v>
      </c>
    </row>
    <row r="52" spans="2:9" ht="12.75">
      <c r="B52" s="8" t="s">
        <v>27</v>
      </c>
      <c r="C52" s="8"/>
      <c r="D52" s="9"/>
      <c r="E52" s="10"/>
      <c r="F52" s="8"/>
      <c r="G52" s="85"/>
      <c r="H52" s="8"/>
      <c r="I52" s="8"/>
    </row>
    <row r="53" spans="2:9" ht="12.75">
      <c r="B53" s="8" t="s">
        <v>28</v>
      </c>
      <c r="C53" s="8"/>
      <c r="D53" s="8"/>
      <c r="E53" s="9"/>
      <c r="F53" s="8"/>
      <c r="G53" s="9"/>
      <c r="H53" s="8"/>
      <c r="I53" s="8"/>
    </row>
    <row r="54" spans="2:9" ht="12.75">
      <c r="B54" s="8" t="s">
        <v>30</v>
      </c>
      <c r="C54" s="8"/>
      <c r="D54" s="8"/>
      <c r="E54" s="8"/>
      <c r="F54" s="9"/>
      <c r="G54" s="9"/>
      <c r="H54" s="8"/>
      <c r="I54" s="8"/>
    </row>
    <row r="55" spans="2:9" ht="12.75">
      <c r="B55" s="9" t="s">
        <v>19</v>
      </c>
      <c r="C55" s="9"/>
      <c r="D55" s="85"/>
      <c r="E55" s="85"/>
      <c r="F55" s="128"/>
      <c r="G55" s="9"/>
      <c r="H55" s="9"/>
      <c r="I55" s="9"/>
    </row>
    <row r="56" spans="3:8" ht="12.75">
      <c r="C56" s="279" t="s">
        <v>156</v>
      </c>
      <c r="D56" s="279"/>
      <c r="E56" s="279"/>
      <c r="F56" s="279"/>
      <c r="G56" s="279"/>
      <c r="H56" s="279"/>
    </row>
  </sheetData>
  <mergeCells count="8">
    <mergeCell ref="F49:I49"/>
    <mergeCell ref="C56:H56"/>
    <mergeCell ref="B2:J2"/>
    <mergeCell ref="B3:J3"/>
    <mergeCell ref="C5:D5"/>
    <mergeCell ref="G5:I5"/>
    <mergeCell ref="G39:I39"/>
    <mergeCell ref="G40:I40"/>
  </mergeCells>
  <printOptions/>
  <pageMargins left="0.17" right="0.17" top="0.17" bottom="0.16" header="0.5" footer="0.5"/>
  <pageSetup horizontalDpi="600" verticalDpi="600" orientation="landscape" paperSize="9" scale="11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19"/>
  <sheetViews>
    <sheetView zoomScalePageLayoutView="0" workbookViewId="0" topLeftCell="A16">
      <selection activeCell="R13" sqref="R13"/>
    </sheetView>
  </sheetViews>
  <sheetFormatPr defaultColWidth="9.00390625" defaultRowHeight="12.75"/>
  <cols>
    <col min="1" max="1" width="1.12109375" style="66" customWidth="1"/>
    <col min="2" max="2" width="5.00390625" style="64" customWidth="1"/>
    <col min="3" max="3" width="4.875" style="64" hidden="1" customWidth="1"/>
    <col min="4" max="4" width="13.125" style="65" customWidth="1"/>
    <col min="5" max="5" width="13.875" style="65" customWidth="1"/>
    <col min="6" max="6" width="13.625" style="66" customWidth="1"/>
    <col min="7" max="7" width="14.00390625" style="66" customWidth="1"/>
    <col min="8" max="8" width="15.00390625" style="66" customWidth="1"/>
    <col min="9" max="9" width="12.625" style="66" customWidth="1"/>
    <col min="10" max="10" width="5.375" style="66" customWidth="1"/>
    <col min="11" max="11" width="14.75390625" style="66" customWidth="1"/>
    <col min="12" max="12" width="13.00390625" style="66" customWidth="1"/>
    <col min="13" max="13" width="14.75390625" style="66" customWidth="1"/>
    <col min="14" max="14" width="13.125" style="66" customWidth="1"/>
    <col min="15" max="15" width="12.875" style="66" customWidth="1"/>
    <col min="16" max="16" width="10.875" style="66" customWidth="1"/>
    <col min="17" max="17" width="3.25390625" style="66" customWidth="1"/>
    <col min="18" max="18" width="13.625" style="66" customWidth="1"/>
    <col min="19" max="16384" width="9.125" style="66" customWidth="1"/>
  </cols>
  <sheetData>
    <row r="1" spans="1:28" ht="12.75">
      <c r="A1" s="1"/>
      <c r="B1" s="155"/>
      <c r="C1" s="1"/>
      <c r="D1" s="30"/>
      <c r="E1" s="30"/>
      <c r="F1" s="30"/>
      <c r="G1" s="1"/>
      <c r="H1" s="1"/>
      <c r="I1" s="1"/>
      <c r="J1" s="1"/>
      <c r="K1" s="1"/>
      <c r="L1" s="1"/>
      <c r="M1" s="1"/>
      <c r="N1" s="1"/>
      <c r="O1" s="1"/>
      <c r="P1" s="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>
      <c r="A2" s="1"/>
      <c r="C2" s="147"/>
      <c r="F2" s="290" t="s">
        <v>160</v>
      </c>
      <c r="G2" s="290"/>
      <c r="H2" s="290"/>
      <c r="I2" s="290"/>
      <c r="J2" s="290"/>
      <c r="K2" s="290"/>
      <c r="L2" s="1"/>
      <c r="M2" s="1"/>
      <c r="N2" s="1"/>
      <c r="O2" s="1"/>
      <c r="P2" s="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.75">
      <c r="A3" s="1"/>
      <c r="C3" s="147"/>
      <c r="D3" s="147"/>
      <c r="G3" s="266" t="s">
        <v>161</v>
      </c>
      <c r="H3" s="266"/>
      <c r="I3" s="266"/>
      <c r="J3" s="186"/>
      <c r="K3" s="147"/>
      <c r="L3" s="1"/>
      <c r="M3" s="1"/>
      <c r="N3" s="1"/>
      <c r="O3" s="1"/>
      <c r="P3" s="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2.75">
      <c r="A4" s="1"/>
      <c r="B4" s="155"/>
      <c r="C4" s="1"/>
      <c r="D4" s="30"/>
      <c r="E4" s="30"/>
      <c r="F4" s="30"/>
      <c r="G4" s="1"/>
      <c r="H4" s="1"/>
      <c r="I4" s="1"/>
      <c r="J4" s="1"/>
      <c r="K4" s="1"/>
      <c r="L4" s="1"/>
      <c r="M4" s="1"/>
      <c r="N4" s="1"/>
      <c r="O4" s="1"/>
      <c r="P4" s="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7:10" ht="12.75" customHeight="1">
      <c r="G5" s="291" t="s">
        <v>184</v>
      </c>
      <c r="H5" s="291"/>
      <c r="I5" s="291"/>
      <c r="J5" s="189"/>
    </row>
    <row r="6" spans="7:10" ht="12.75" customHeight="1">
      <c r="G6" s="291"/>
      <c r="H6" s="291"/>
      <c r="I6" s="291"/>
      <c r="J6" s="189"/>
    </row>
    <row r="8" spans="2:12" s="57" customFormat="1" ht="18.75" thickBot="1">
      <c r="B8" s="294" t="s">
        <v>48</v>
      </c>
      <c r="C8" s="294"/>
      <c r="D8" s="294"/>
      <c r="E8" s="294"/>
      <c r="F8" s="148" t="s">
        <v>72</v>
      </c>
      <c r="G8" s="150">
        <v>7</v>
      </c>
      <c r="H8" s="148" t="s">
        <v>71</v>
      </c>
      <c r="I8" s="149" t="s">
        <v>289</v>
      </c>
      <c r="J8" s="149"/>
      <c r="L8" s="187" t="s">
        <v>586</v>
      </c>
    </row>
    <row r="9" spans="2:7" s="59" customFormat="1" ht="12.75">
      <c r="B9" s="156"/>
      <c r="C9" s="58"/>
      <c r="F9" s="60"/>
      <c r="G9" s="60"/>
    </row>
    <row r="10" spans="2:16" s="59" customFormat="1" ht="18">
      <c r="B10" s="204" t="s">
        <v>333</v>
      </c>
      <c r="C10" s="69" t="s">
        <v>50</v>
      </c>
      <c r="D10" s="287" t="s">
        <v>385</v>
      </c>
      <c r="E10" s="288"/>
      <c r="F10" s="287" t="s">
        <v>386</v>
      </c>
      <c r="G10" s="288"/>
      <c r="H10" s="287" t="s">
        <v>387</v>
      </c>
      <c r="I10" s="288"/>
      <c r="J10" s="204" t="s">
        <v>333</v>
      </c>
      <c r="K10" s="287" t="s">
        <v>388</v>
      </c>
      <c r="L10" s="288"/>
      <c r="M10" s="287" t="s">
        <v>389</v>
      </c>
      <c r="N10" s="288"/>
      <c r="O10" s="287" t="s">
        <v>390</v>
      </c>
      <c r="P10" s="288"/>
    </row>
    <row r="11" spans="2:16" s="63" customFormat="1" ht="66" customHeight="1">
      <c r="B11" s="214">
        <v>8</v>
      </c>
      <c r="C11" s="210"/>
      <c r="D11" s="198" t="s">
        <v>547</v>
      </c>
      <c r="E11" s="199" t="s">
        <v>547</v>
      </c>
      <c r="F11" s="198" t="s">
        <v>547</v>
      </c>
      <c r="G11" s="199" t="s">
        <v>547</v>
      </c>
      <c r="H11" s="198" t="s">
        <v>547</v>
      </c>
      <c r="I11" s="199" t="s">
        <v>547</v>
      </c>
      <c r="J11" s="214">
        <v>2</v>
      </c>
      <c r="K11" s="210" t="s">
        <v>584</v>
      </c>
      <c r="L11" s="211" t="s">
        <v>702</v>
      </c>
      <c r="M11" s="210" t="s">
        <v>569</v>
      </c>
      <c r="N11" s="211" t="s">
        <v>703</v>
      </c>
      <c r="O11" s="285" t="s">
        <v>587</v>
      </c>
      <c r="P11" s="286"/>
    </row>
    <row r="12" spans="2:16" s="63" customFormat="1" ht="44.25" customHeight="1">
      <c r="B12" s="214">
        <v>9</v>
      </c>
      <c r="C12" s="210"/>
      <c r="D12" s="198" t="s">
        <v>535</v>
      </c>
      <c r="E12" s="199" t="s">
        <v>371</v>
      </c>
      <c r="F12" s="292" t="s">
        <v>581</v>
      </c>
      <c r="G12" s="293"/>
      <c r="H12" s="198" t="s">
        <v>547</v>
      </c>
      <c r="I12" s="199" t="s">
        <v>547</v>
      </c>
      <c r="J12" s="214">
        <v>8</v>
      </c>
      <c r="K12" s="198" t="s">
        <v>582</v>
      </c>
      <c r="L12" s="199" t="s">
        <v>583</v>
      </c>
      <c r="M12" s="198" t="s">
        <v>582</v>
      </c>
      <c r="N12" s="199" t="s">
        <v>583</v>
      </c>
      <c r="O12" s="198" t="s">
        <v>582</v>
      </c>
      <c r="P12" s="199" t="s">
        <v>583</v>
      </c>
    </row>
    <row r="13" spans="2:16" s="63" customFormat="1" ht="44.25" customHeight="1">
      <c r="B13" s="214">
        <v>10</v>
      </c>
      <c r="C13" s="210"/>
      <c r="D13" s="198" t="s">
        <v>374</v>
      </c>
      <c r="E13" s="199" t="s">
        <v>368</v>
      </c>
      <c r="F13" s="198" t="s">
        <v>547</v>
      </c>
      <c r="G13" s="199" t="s">
        <v>547</v>
      </c>
      <c r="H13" s="198" t="s">
        <v>585</v>
      </c>
      <c r="I13" s="199" t="s">
        <v>365</v>
      </c>
      <c r="J13" s="214">
        <v>9</v>
      </c>
      <c r="K13" s="198" t="s">
        <v>582</v>
      </c>
      <c r="L13" s="199" t="s">
        <v>583</v>
      </c>
      <c r="M13" s="198" t="s">
        <v>582</v>
      </c>
      <c r="N13" s="199" t="s">
        <v>583</v>
      </c>
      <c r="O13" s="198" t="s">
        <v>582</v>
      </c>
      <c r="P13" s="199" t="s">
        <v>583</v>
      </c>
    </row>
    <row r="14" spans="2:16" s="63" customFormat="1" ht="42" customHeight="1">
      <c r="B14" s="214">
        <v>13</v>
      </c>
      <c r="C14" s="210"/>
      <c r="D14" s="198" t="s">
        <v>379</v>
      </c>
      <c r="E14" s="199" t="s">
        <v>574</v>
      </c>
      <c r="F14" s="198" t="s">
        <v>414</v>
      </c>
      <c r="G14" s="199" t="s">
        <v>410</v>
      </c>
      <c r="H14" s="198" t="s">
        <v>321</v>
      </c>
      <c r="I14" s="199" t="s">
        <v>546</v>
      </c>
      <c r="J14" s="214">
        <v>10</v>
      </c>
      <c r="K14" s="198" t="s">
        <v>582</v>
      </c>
      <c r="L14" s="199" t="s">
        <v>583</v>
      </c>
      <c r="M14" s="198" t="s">
        <v>582</v>
      </c>
      <c r="N14" s="199" t="s">
        <v>583</v>
      </c>
      <c r="O14" s="198" t="s">
        <v>582</v>
      </c>
      <c r="P14" s="199" t="s">
        <v>583</v>
      </c>
    </row>
    <row r="15" spans="2:16" s="63" customFormat="1" ht="48" customHeight="1">
      <c r="B15" s="214">
        <v>14</v>
      </c>
      <c r="C15" s="210"/>
      <c r="D15" s="198" t="s">
        <v>306</v>
      </c>
      <c r="E15" s="199" t="s">
        <v>320</v>
      </c>
      <c r="F15" s="210" t="s">
        <v>579</v>
      </c>
      <c r="G15" s="211" t="s">
        <v>580</v>
      </c>
      <c r="H15" s="210" t="s">
        <v>577</v>
      </c>
      <c r="I15" s="211" t="s">
        <v>578</v>
      </c>
      <c r="J15" s="251"/>
      <c r="K15" s="202"/>
      <c r="L15" s="203"/>
      <c r="M15" s="252"/>
      <c r="N15" s="253"/>
      <c r="O15" s="283"/>
      <c r="P15" s="284"/>
    </row>
    <row r="16" spans="2:16" s="63" customFormat="1" ht="50.25" customHeight="1">
      <c r="B16" s="214">
        <v>15</v>
      </c>
      <c r="C16" s="210"/>
      <c r="D16" s="212" t="s">
        <v>565</v>
      </c>
      <c r="E16" s="213" t="s">
        <v>566</v>
      </c>
      <c r="F16" s="212" t="s">
        <v>571</v>
      </c>
      <c r="G16" s="213" t="s">
        <v>572</v>
      </c>
      <c r="H16" s="212" t="s">
        <v>575</v>
      </c>
      <c r="I16" s="213" t="s">
        <v>401</v>
      </c>
      <c r="J16" s="251"/>
      <c r="K16" s="202"/>
      <c r="L16" s="203"/>
      <c r="M16" s="252"/>
      <c r="N16" s="253"/>
      <c r="O16" s="283"/>
      <c r="P16" s="284"/>
    </row>
    <row r="17" spans="2:16" s="63" customFormat="1" ht="52.5" customHeight="1">
      <c r="B17" s="214">
        <v>16</v>
      </c>
      <c r="C17" s="210"/>
      <c r="D17" s="212" t="s">
        <v>567</v>
      </c>
      <c r="E17" s="213" t="s">
        <v>568</v>
      </c>
      <c r="F17" s="212" t="s">
        <v>570</v>
      </c>
      <c r="G17" s="213" t="s">
        <v>573</v>
      </c>
      <c r="H17" s="212" t="s">
        <v>576</v>
      </c>
      <c r="I17" s="213" t="s">
        <v>405</v>
      </c>
      <c r="J17" s="251"/>
      <c r="K17" s="202"/>
      <c r="L17" s="203"/>
      <c r="M17" s="202"/>
      <c r="N17" s="203"/>
      <c r="O17" s="202"/>
      <c r="P17" s="203"/>
    </row>
    <row r="18" spans="2:7" s="59" customFormat="1" ht="21" customHeight="1">
      <c r="B18" s="289" t="s">
        <v>49</v>
      </c>
      <c r="C18" s="289"/>
      <c r="D18" s="289"/>
      <c r="E18" s="289"/>
      <c r="F18" s="289"/>
      <c r="G18" s="289"/>
    </row>
    <row r="19" spans="4:16" ht="49.5" customHeight="1">
      <c r="D19" s="282" t="s">
        <v>704</v>
      </c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</row>
  </sheetData>
  <sheetProtection/>
  <mergeCells count="16">
    <mergeCell ref="B8:E8"/>
    <mergeCell ref="D10:E10"/>
    <mergeCell ref="F10:G10"/>
    <mergeCell ref="F2:K2"/>
    <mergeCell ref="G3:I3"/>
    <mergeCell ref="K10:L10"/>
    <mergeCell ref="G5:I6"/>
    <mergeCell ref="O10:P10"/>
    <mergeCell ref="H10:I10"/>
    <mergeCell ref="M10:N10"/>
    <mergeCell ref="B18:G18"/>
    <mergeCell ref="F12:G12"/>
    <mergeCell ref="D19:P19"/>
    <mergeCell ref="O15:P15"/>
    <mergeCell ref="O16:P16"/>
    <mergeCell ref="O11:P11"/>
  </mergeCells>
  <printOptions/>
  <pageMargins left="0.17" right="0.17" top="0.17" bottom="0.21" header="0.5" footer="0.5"/>
  <pageSetup horizontalDpi="600" verticalDpi="600" orientation="landscape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E94"/>
  <sheetViews>
    <sheetView workbookViewId="0" topLeftCell="A1">
      <selection activeCell="K54" sqref="K54"/>
    </sheetView>
  </sheetViews>
  <sheetFormatPr defaultColWidth="9.00390625" defaultRowHeight="12.75"/>
  <cols>
    <col min="1" max="1" width="5.75390625" style="160" customWidth="1"/>
    <col min="2" max="2" width="23.75390625" style="159" customWidth="1"/>
    <col min="3" max="3" width="33.375" style="160" customWidth="1"/>
    <col min="4" max="4" width="32.875" style="160" customWidth="1"/>
    <col min="5" max="5" width="10.125" style="160" customWidth="1"/>
    <col min="6" max="6" width="12.625" style="161" customWidth="1"/>
    <col min="7" max="7" width="14.875" style="161" customWidth="1"/>
    <col min="8" max="8" width="12.125" style="161" customWidth="1"/>
    <col min="9" max="31" width="9.125" style="161" customWidth="1"/>
    <col min="32" max="16384" width="9.125" style="158" customWidth="1"/>
  </cols>
  <sheetData>
    <row r="2" spans="1:5" ht="15" customHeight="1">
      <c r="A2" s="297" t="s">
        <v>701</v>
      </c>
      <c r="B2" s="297"/>
      <c r="C2" s="297"/>
      <c r="D2" s="297"/>
      <c r="E2" s="297"/>
    </row>
    <row r="4" spans="1:8" ht="60">
      <c r="A4" s="221" t="s">
        <v>2</v>
      </c>
      <c r="B4" s="222" t="s">
        <v>599</v>
      </c>
      <c r="C4" s="246" t="s">
        <v>698</v>
      </c>
      <c r="D4" s="221" t="s">
        <v>601</v>
      </c>
      <c r="E4" s="221" t="s">
        <v>602</v>
      </c>
      <c r="F4" s="245" t="s">
        <v>706</v>
      </c>
      <c r="G4" s="245" t="s">
        <v>707</v>
      </c>
      <c r="H4" s="245" t="s">
        <v>705</v>
      </c>
    </row>
    <row r="5" spans="1:8" ht="15">
      <c r="A5" s="167">
        <v>1</v>
      </c>
      <c r="B5" s="215" t="s">
        <v>644</v>
      </c>
      <c r="C5" s="216" t="s">
        <v>692</v>
      </c>
      <c r="D5" s="216" t="s">
        <v>687</v>
      </c>
      <c r="E5" s="224" t="s">
        <v>608</v>
      </c>
      <c r="F5" s="224"/>
      <c r="G5" s="224"/>
      <c r="H5" s="224"/>
    </row>
    <row r="6" spans="1:8" ht="15">
      <c r="A6" s="167">
        <f aca="true" t="shared" si="0" ref="A6:A25">A5+1</f>
        <v>2</v>
      </c>
      <c r="B6" s="220" t="s">
        <v>645</v>
      </c>
      <c r="C6" s="165"/>
      <c r="D6" s="165"/>
      <c r="E6" s="225"/>
      <c r="F6" s="225"/>
      <c r="G6" s="225"/>
      <c r="H6" s="225"/>
    </row>
    <row r="7" spans="1:8" ht="15">
      <c r="A7" s="167">
        <f t="shared" si="0"/>
        <v>3</v>
      </c>
      <c r="B7" s="220" t="s">
        <v>646</v>
      </c>
      <c r="C7" s="165"/>
      <c r="D7" s="165"/>
      <c r="E7" s="225"/>
      <c r="F7" s="225"/>
      <c r="G7" s="225"/>
      <c r="H7" s="225"/>
    </row>
    <row r="8" spans="1:8" ht="15">
      <c r="A8" s="167">
        <f t="shared" si="0"/>
        <v>4</v>
      </c>
      <c r="B8" s="220" t="s">
        <v>647</v>
      </c>
      <c r="C8" s="165"/>
      <c r="D8" s="165"/>
      <c r="E8" s="225"/>
      <c r="F8" s="225"/>
      <c r="G8" s="225"/>
      <c r="H8" s="225"/>
    </row>
    <row r="9" spans="1:8" ht="15">
      <c r="A9" s="167">
        <f t="shared" si="0"/>
        <v>5</v>
      </c>
      <c r="B9" s="218" t="s">
        <v>648</v>
      </c>
      <c r="C9" s="219"/>
      <c r="D9" s="219"/>
      <c r="E9" s="226"/>
      <c r="F9" s="226"/>
      <c r="G9" s="226"/>
      <c r="H9" s="226"/>
    </row>
    <row r="10" spans="1:8" ht="15">
      <c r="A10" s="167">
        <f t="shared" si="0"/>
        <v>6</v>
      </c>
      <c r="B10" s="215" t="s">
        <v>649</v>
      </c>
      <c r="C10" s="216" t="s">
        <v>692</v>
      </c>
      <c r="D10" s="216" t="s">
        <v>687</v>
      </c>
      <c r="E10" s="224" t="s">
        <v>608</v>
      </c>
      <c r="F10" s="224"/>
      <c r="G10" s="224"/>
      <c r="H10" s="224"/>
    </row>
    <row r="11" spans="1:8" ht="30">
      <c r="A11" s="167">
        <f t="shared" si="0"/>
        <v>7</v>
      </c>
      <c r="B11" s="220" t="s">
        <v>650</v>
      </c>
      <c r="C11" s="165"/>
      <c r="D11" s="165"/>
      <c r="E11" s="225"/>
      <c r="F11" s="225"/>
      <c r="G11" s="225"/>
      <c r="H11" s="225"/>
    </row>
    <row r="12" spans="1:8" ht="15">
      <c r="A12" s="167">
        <f t="shared" si="0"/>
        <v>8</v>
      </c>
      <c r="B12" s="218" t="s">
        <v>651</v>
      </c>
      <c r="C12" s="219"/>
      <c r="D12" s="219"/>
      <c r="E12" s="226"/>
      <c r="F12" s="226"/>
      <c r="G12" s="226"/>
      <c r="H12" s="226"/>
    </row>
    <row r="13" spans="1:8" ht="15">
      <c r="A13" s="167">
        <f t="shared" si="0"/>
        <v>9</v>
      </c>
      <c r="B13" s="215" t="s">
        <v>652</v>
      </c>
      <c r="C13" s="216" t="s">
        <v>692</v>
      </c>
      <c r="D13" s="216" t="s">
        <v>687</v>
      </c>
      <c r="E13" s="224" t="s">
        <v>608</v>
      </c>
      <c r="F13" s="224"/>
      <c r="G13" s="224"/>
      <c r="H13" s="224"/>
    </row>
    <row r="14" spans="1:8" ht="15">
      <c r="A14" s="167">
        <f t="shared" si="0"/>
        <v>10</v>
      </c>
      <c r="B14" s="218" t="s">
        <v>653</v>
      </c>
      <c r="C14" s="219"/>
      <c r="D14" s="219"/>
      <c r="E14" s="226"/>
      <c r="F14" s="226"/>
      <c r="G14" s="226"/>
      <c r="H14" s="226"/>
    </row>
    <row r="15" spans="1:8" ht="15">
      <c r="A15" s="167">
        <f t="shared" si="0"/>
        <v>11</v>
      </c>
      <c r="B15" s="215" t="s">
        <v>654</v>
      </c>
      <c r="C15" s="216" t="s">
        <v>692</v>
      </c>
      <c r="D15" s="216" t="s">
        <v>687</v>
      </c>
      <c r="E15" s="224" t="s">
        <v>608</v>
      </c>
      <c r="F15" s="224"/>
      <c r="G15" s="224"/>
      <c r="H15" s="224"/>
    </row>
    <row r="16" spans="1:8" ht="30">
      <c r="A16" s="167">
        <f t="shared" si="0"/>
        <v>12</v>
      </c>
      <c r="B16" s="218" t="s">
        <v>655</v>
      </c>
      <c r="C16" s="219"/>
      <c r="D16" s="219"/>
      <c r="E16" s="226"/>
      <c r="F16" s="226"/>
      <c r="G16" s="226"/>
      <c r="H16" s="226"/>
    </row>
    <row r="17" spans="1:8" ht="15">
      <c r="A17" s="167">
        <f t="shared" si="0"/>
        <v>13</v>
      </c>
      <c r="B17" s="227" t="s">
        <v>656</v>
      </c>
      <c r="C17" s="216" t="s">
        <v>692</v>
      </c>
      <c r="D17" s="228" t="s">
        <v>687</v>
      </c>
      <c r="E17" s="229" t="s">
        <v>608</v>
      </c>
      <c r="F17" s="229"/>
      <c r="G17" s="229"/>
      <c r="H17" s="229"/>
    </row>
    <row r="18" spans="1:8" ht="15">
      <c r="A18" s="167">
        <f t="shared" si="0"/>
        <v>14</v>
      </c>
      <c r="B18" s="227" t="s">
        <v>657</v>
      </c>
      <c r="C18" s="216" t="s">
        <v>692</v>
      </c>
      <c r="D18" s="228" t="s">
        <v>687</v>
      </c>
      <c r="E18" s="229" t="s">
        <v>608</v>
      </c>
      <c r="F18" s="229"/>
      <c r="G18" s="229"/>
      <c r="H18" s="229"/>
    </row>
    <row r="19" spans="1:8" ht="15">
      <c r="A19" s="167">
        <f t="shared" si="0"/>
        <v>15</v>
      </c>
      <c r="B19" s="227" t="s">
        <v>658</v>
      </c>
      <c r="C19" s="216" t="s">
        <v>692</v>
      </c>
      <c r="D19" s="228" t="s">
        <v>687</v>
      </c>
      <c r="E19" s="229" t="s">
        <v>608</v>
      </c>
      <c r="F19" s="229"/>
      <c r="G19" s="229"/>
      <c r="H19" s="229"/>
    </row>
    <row r="20" spans="1:8" ht="15">
      <c r="A20" s="167">
        <f t="shared" si="0"/>
        <v>16</v>
      </c>
      <c r="B20" s="215" t="s">
        <v>659</v>
      </c>
      <c r="C20" s="216" t="s">
        <v>692</v>
      </c>
      <c r="D20" s="216" t="s">
        <v>687</v>
      </c>
      <c r="E20" s="224" t="s">
        <v>612</v>
      </c>
      <c r="F20" s="224"/>
      <c r="G20" s="224"/>
      <c r="H20" s="224"/>
    </row>
    <row r="21" spans="1:8" ht="15">
      <c r="A21" s="167">
        <f t="shared" si="0"/>
        <v>17</v>
      </c>
      <c r="B21" s="218" t="s">
        <v>660</v>
      </c>
      <c r="C21" s="219"/>
      <c r="D21" s="219"/>
      <c r="E21" s="226"/>
      <c r="F21" s="226"/>
      <c r="G21" s="226"/>
      <c r="H21" s="226"/>
    </row>
    <row r="22" spans="1:8" ht="15">
      <c r="A22" s="167">
        <f t="shared" si="0"/>
        <v>18</v>
      </c>
      <c r="B22" s="227" t="s">
        <v>661</v>
      </c>
      <c r="C22" s="216" t="s">
        <v>692</v>
      </c>
      <c r="D22" s="228" t="s">
        <v>687</v>
      </c>
      <c r="E22" s="229" t="s">
        <v>612</v>
      </c>
      <c r="F22" s="229"/>
      <c r="G22" s="229"/>
      <c r="H22" s="229"/>
    </row>
    <row r="23" spans="1:8" ht="15">
      <c r="A23" s="167">
        <f t="shared" si="0"/>
        <v>19</v>
      </c>
      <c r="B23" s="215" t="s">
        <v>662</v>
      </c>
      <c r="C23" s="216" t="s">
        <v>692</v>
      </c>
      <c r="D23" s="216" t="s">
        <v>687</v>
      </c>
      <c r="E23" s="224" t="s">
        <v>612</v>
      </c>
      <c r="F23" s="224"/>
      <c r="G23" s="224"/>
      <c r="H23" s="224"/>
    </row>
    <row r="24" spans="1:8" ht="15">
      <c r="A24" s="167">
        <f t="shared" si="0"/>
        <v>20</v>
      </c>
      <c r="B24" s="218" t="s">
        <v>663</v>
      </c>
      <c r="C24" s="219"/>
      <c r="D24" s="219"/>
      <c r="E24" s="226"/>
      <c r="F24" s="226"/>
      <c r="G24" s="226"/>
      <c r="H24" s="226"/>
    </row>
    <row r="25" spans="1:8" ht="15">
      <c r="A25" s="167">
        <f t="shared" si="0"/>
        <v>21</v>
      </c>
      <c r="B25" s="227" t="s">
        <v>664</v>
      </c>
      <c r="C25" s="228" t="s">
        <v>692</v>
      </c>
      <c r="D25" s="228" t="s">
        <v>687</v>
      </c>
      <c r="E25" s="229" t="s">
        <v>612</v>
      </c>
      <c r="F25" s="229"/>
      <c r="G25" s="229"/>
      <c r="H25" s="229"/>
    </row>
    <row r="27" spans="1:5" s="161" customFormat="1" ht="69.75" customHeight="1">
      <c r="A27" s="218"/>
      <c r="B27" s="218"/>
      <c r="C27" s="219"/>
      <c r="D27" s="219"/>
      <c r="E27" s="219"/>
    </row>
    <row r="28" spans="1:8" s="161" customFormat="1" ht="58.5" customHeight="1">
      <c r="A28" s="221" t="s">
        <v>2</v>
      </c>
      <c r="B28" s="222" t="s">
        <v>599</v>
      </c>
      <c r="C28" s="246" t="s">
        <v>699</v>
      </c>
      <c r="D28" s="221" t="s">
        <v>601</v>
      </c>
      <c r="E28" s="221" t="s">
        <v>602</v>
      </c>
      <c r="F28" s="245" t="s">
        <v>706</v>
      </c>
      <c r="G28" s="245" t="s">
        <v>707</v>
      </c>
      <c r="H28" s="245" t="s">
        <v>705</v>
      </c>
    </row>
    <row r="29" spans="1:31" s="176" customFormat="1" ht="15">
      <c r="A29" s="167">
        <v>1</v>
      </c>
      <c r="B29" s="215" t="s">
        <v>606</v>
      </c>
      <c r="C29" s="216" t="s">
        <v>607</v>
      </c>
      <c r="D29" s="216" t="s">
        <v>693</v>
      </c>
      <c r="E29" s="224" t="s">
        <v>608</v>
      </c>
      <c r="F29" s="247"/>
      <c r="G29" s="224"/>
      <c r="H29" s="224"/>
      <c r="I29" s="161"/>
      <c r="J29" s="161"/>
      <c r="K29" s="161"/>
      <c r="L29" s="220"/>
      <c r="M29" s="220"/>
      <c r="N29" s="220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</row>
    <row r="30" spans="1:31" s="180" customFormat="1" ht="15">
      <c r="A30" s="167">
        <f aca="true" t="shared" si="1" ref="A30:A68">A29+1</f>
        <v>2</v>
      </c>
      <c r="B30" s="218" t="s">
        <v>609</v>
      </c>
      <c r="C30" s="219"/>
      <c r="D30" s="219"/>
      <c r="E30" s="226"/>
      <c r="F30" s="248"/>
      <c r="G30" s="226"/>
      <c r="H30" s="226"/>
      <c r="I30" s="161"/>
      <c r="J30" s="161"/>
      <c r="K30" s="161"/>
      <c r="L30" s="220"/>
      <c r="M30" s="220"/>
      <c r="N30" s="220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</row>
    <row r="31" spans="1:31" s="176" customFormat="1" ht="15">
      <c r="A31" s="167">
        <f t="shared" si="1"/>
        <v>3</v>
      </c>
      <c r="B31" s="215" t="s">
        <v>611</v>
      </c>
      <c r="C31" s="216" t="s">
        <v>607</v>
      </c>
      <c r="D31" s="216" t="s">
        <v>693</v>
      </c>
      <c r="E31" s="224" t="s">
        <v>612</v>
      </c>
      <c r="F31" s="247"/>
      <c r="G31" s="224"/>
      <c r="H31" s="224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</row>
    <row r="32" spans="1:31" s="180" customFormat="1" ht="15">
      <c r="A32" s="167">
        <f t="shared" si="1"/>
        <v>4</v>
      </c>
      <c r="B32" s="230" t="s">
        <v>613</v>
      </c>
      <c r="C32" s="219"/>
      <c r="D32" s="219"/>
      <c r="E32" s="226"/>
      <c r="F32" s="248"/>
      <c r="G32" s="226"/>
      <c r="H32" s="226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</row>
    <row r="33" spans="1:31" s="178" customFormat="1" ht="13.5" customHeight="1">
      <c r="A33" s="167">
        <f t="shared" si="1"/>
        <v>5</v>
      </c>
      <c r="B33" s="231" t="s">
        <v>620</v>
      </c>
      <c r="C33" s="216" t="s">
        <v>621</v>
      </c>
      <c r="D33" s="216" t="s">
        <v>693</v>
      </c>
      <c r="E33" s="224" t="s">
        <v>616</v>
      </c>
      <c r="F33" s="247"/>
      <c r="G33" s="224"/>
      <c r="H33" s="224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</row>
    <row r="34" spans="1:8" s="161" customFormat="1" ht="13.5" customHeight="1">
      <c r="A34" s="167">
        <f t="shared" si="1"/>
        <v>6</v>
      </c>
      <c r="B34" s="232" t="s">
        <v>622</v>
      </c>
      <c r="C34" s="165"/>
      <c r="D34" s="165"/>
      <c r="E34" s="225" t="s">
        <v>616</v>
      </c>
      <c r="F34" s="249"/>
      <c r="G34" s="225"/>
      <c r="H34" s="225"/>
    </row>
    <row r="35" spans="1:8" s="161" customFormat="1" ht="13.5" customHeight="1">
      <c r="A35" s="167">
        <f t="shared" si="1"/>
        <v>7</v>
      </c>
      <c r="B35" s="232" t="s">
        <v>623</v>
      </c>
      <c r="C35" s="165"/>
      <c r="D35" s="165"/>
      <c r="E35" s="225"/>
      <c r="F35" s="249"/>
      <c r="G35" s="225"/>
      <c r="H35" s="225"/>
    </row>
    <row r="36" spans="1:8" s="161" customFormat="1" ht="13.5" customHeight="1">
      <c r="A36" s="167">
        <f t="shared" si="1"/>
        <v>8</v>
      </c>
      <c r="B36" s="232" t="s">
        <v>624</v>
      </c>
      <c r="C36" s="165"/>
      <c r="D36" s="165"/>
      <c r="E36" s="225"/>
      <c r="F36" s="249"/>
      <c r="G36" s="225"/>
      <c r="H36" s="225"/>
    </row>
    <row r="37" spans="1:31" s="177" customFormat="1" ht="13.5" customHeight="1">
      <c r="A37" s="167">
        <f t="shared" si="1"/>
        <v>9</v>
      </c>
      <c r="B37" s="230" t="s">
        <v>625</v>
      </c>
      <c r="C37" s="219"/>
      <c r="D37" s="219"/>
      <c r="E37" s="226"/>
      <c r="F37" s="248"/>
      <c r="G37" s="226"/>
      <c r="H37" s="226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</row>
    <row r="38" spans="1:31" s="176" customFormat="1" ht="15">
      <c r="A38" s="167">
        <f t="shared" si="1"/>
        <v>10</v>
      </c>
      <c r="B38" s="231" t="s">
        <v>626</v>
      </c>
      <c r="C38" s="216" t="s">
        <v>607</v>
      </c>
      <c r="D38" s="216" t="s">
        <v>693</v>
      </c>
      <c r="E38" s="224" t="s">
        <v>608</v>
      </c>
      <c r="F38" s="247"/>
      <c r="G38" s="224"/>
      <c r="H38" s="224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</row>
    <row r="39" spans="1:31" s="180" customFormat="1" ht="15">
      <c r="A39" s="167">
        <f t="shared" si="1"/>
        <v>11</v>
      </c>
      <c r="B39" s="218" t="s">
        <v>627</v>
      </c>
      <c r="C39" s="219"/>
      <c r="D39" s="219"/>
      <c r="E39" s="226"/>
      <c r="F39" s="248"/>
      <c r="G39" s="226"/>
      <c r="H39" s="226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</row>
    <row r="40" spans="1:31" s="178" customFormat="1" ht="13.5" customHeight="1">
      <c r="A40" s="167">
        <f t="shared" si="1"/>
        <v>12</v>
      </c>
      <c r="B40" s="215" t="s">
        <v>628</v>
      </c>
      <c r="C40" s="216" t="s">
        <v>621</v>
      </c>
      <c r="D40" s="216" t="s">
        <v>693</v>
      </c>
      <c r="E40" s="224" t="s">
        <v>629</v>
      </c>
      <c r="F40" s="247"/>
      <c r="G40" s="224"/>
      <c r="H40" s="224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</row>
    <row r="41" spans="1:8" s="161" customFormat="1" ht="13.5" customHeight="1">
      <c r="A41" s="167">
        <f t="shared" si="1"/>
        <v>13</v>
      </c>
      <c r="B41" s="220" t="s">
        <v>630</v>
      </c>
      <c r="C41" s="165"/>
      <c r="D41" s="165"/>
      <c r="E41" s="225"/>
      <c r="F41" s="249"/>
      <c r="G41" s="225"/>
      <c r="H41" s="225"/>
    </row>
    <row r="42" spans="1:31" s="177" customFormat="1" ht="13.5" customHeight="1">
      <c r="A42" s="167">
        <f t="shared" si="1"/>
        <v>14</v>
      </c>
      <c r="B42" s="218" t="s">
        <v>631</v>
      </c>
      <c r="C42" s="219"/>
      <c r="D42" s="219"/>
      <c r="E42" s="226"/>
      <c r="F42" s="248"/>
      <c r="G42" s="226"/>
      <c r="H42" s="226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</row>
    <row r="43" spans="1:31" s="176" customFormat="1" ht="13.5" customHeight="1">
      <c r="A43" s="167">
        <f t="shared" si="1"/>
        <v>15</v>
      </c>
      <c r="B43" s="215" t="s">
        <v>632</v>
      </c>
      <c r="C43" s="216" t="s">
        <v>621</v>
      </c>
      <c r="D43" s="216" t="s">
        <v>693</v>
      </c>
      <c r="E43" s="224" t="s">
        <v>629</v>
      </c>
      <c r="F43" s="247"/>
      <c r="G43" s="224"/>
      <c r="H43" s="224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</row>
    <row r="44" spans="1:31" s="180" customFormat="1" ht="13.5" customHeight="1">
      <c r="A44" s="167">
        <f t="shared" si="1"/>
        <v>16</v>
      </c>
      <c r="B44" s="218" t="s">
        <v>633</v>
      </c>
      <c r="C44" s="219"/>
      <c r="D44" s="219"/>
      <c r="E44" s="226"/>
      <c r="F44" s="248"/>
      <c r="G44" s="226"/>
      <c r="H44" s="226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</row>
    <row r="45" spans="1:31" s="176" customFormat="1" ht="13.5" customHeight="1">
      <c r="A45" s="167">
        <f t="shared" si="1"/>
        <v>17</v>
      </c>
      <c r="B45" s="215" t="s">
        <v>634</v>
      </c>
      <c r="C45" s="216" t="s">
        <v>621</v>
      </c>
      <c r="D45" s="216" t="s">
        <v>693</v>
      </c>
      <c r="E45" s="224" t="s">
        <v>629</v>
      </c>
      <c r="F45" s="247"/>
      <c r="G45" s="224"/>
      <c r="H45" s="224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</row>
    <row r="46" spans="1:31" s="180" customFormat="1" ht="13.5" customHeight="1">
      <c r="A46" s="167">
        <f t="shared" si="1"/>
        <v>18</v>
      </c>
      <c r="B46" s="218" t="s">
        <v>635</v>
      </c>
      <c r="C46" s="219"/>
      <c r="D46" s="219"/>
      <c r="E46" s="226"/>
      <c r="F46" s="248"/>
      <c r="G46" s="226"/>
      <c r="H46" s="226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</row>
    <row r="47" spans="1:31" s="178" customFormat="1" ht="13.5" customHeight="1">
      <c r="A47" s="167">
        <f t="shared" si="1"/>
        <v>19</v>
      </c>
      <c r="B47" s="215" t="s">
        <v>636</v>
      </c>
      <c r="C47" s="216" t="s">
        <v>621</v>
      </c>
      <c r="D47" s="216" t="s">
        <v>693</v>
      </c>
      <c r="E47" s="224" t="s">
        <v>616</v>
      </c>
      <c r="F47" s="247"/>
      <c r="G47" s="224"/>
      <c r="H47" s="224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</row>
    <row r="48" spans="1:31" s="177" customFormat="1" ht="13.5" customHeight="1">
      <c r="A48" s="167">
        <f t="shared" si="1"/>
        <v>20</v>
      </c>
      <c r="B48" s="218" t="s">
        <v>637</v>
      </c>
      <c r="C48" s="219"/>
      <c r="D48" s="219"/>
      <c r="E48" s="226"/>
      <c r="F48" s="248"/>
      <c r="G48" s="226"/>
      <c r="H48" s="226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</row>
    <row r="49" spans="1:31" s="178" customFormat="1" ht="15">
      <c r="A49" s="167">
        <f t="shared" si="1"/>
        <v>21</v>
      </c>
      <c r="B49" s="215" t="s">
        <v>638</v>
      </c>
      <c r="C49" s="216" t="s">
        <v>639</v>
      </c>
      <c r="D49" s="233" t="s">
        <v>687</v>
      </c>
      <c r="E49" s="224" t="s">
        <v>608</v>
      </c>
      <c r="F49" s="224"/>
      <c r="G49" s="224"/>
      <c r="H49" s="224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</row>
    <row r="50" spans="1:8" s="161" customFormat="1" ht="15">
      <c r="A50" s="167">
        <f t="shared" si="1"/>
        <v>22</v>
      </c>
      <c r="B50" s="220" t="s">
        <v>640</v>
      </c>
      <c r="C50" s="165"/>
      <c r="D50" s="234"/>
      <c r="E50" s="225"/>
      <c r="F50" s="225"/>
      <c r="G50" s="225"/>
      <c r="H50" s="225"/>
    </row>
    <row r="51" spans="1:31" s="177" customFormat="1" ht="15">
      <c r="A51" s="167">
        <f t="shared" si="1"/>
        <v>23</v>
      </c>
      <c r="B51" s="218" t="s">
        <v>641</v>
      </c>
      <c r="C51" s="219"/>
      <c r="D51" s="235"/>
      <c r="E51" s="226"/>
      <c r="F51" s="226"/>
      <c r="G51" s="226"/>
      <c r="H51" s="226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</row>
    <row r="52" spans="1:31" s="178" customFormat="1" ht="15">
      <c r="A52" s="167">
        <f t="shared" si="1"/>
        <v>24</v>
      </c>
      <c r="B52" s="215" t="s">
        <v>642</v>
      </c>
      <c r="C52" s="216" t="s">
        <v>639</v>
      </c>
      <c r="D52" s="233" t="s">
        <v>687</v>
      </c>
      <c r="E52" s="224" t="s">
        <v>612</v>
      </c>
      <c r="F52" s="224"/>
      <c r="G52" s="224"/>
      <c r="H52" s="224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</row>
    <row r="53" spans="1:31" s="177" customFormat="1" ht="15">
      <c r="A53" s="167">
        <f t="shared" si="1"/>
        <v>25</v>
      </c>
      <c r="B53" s="218" t="s">
        <v>643</v>
      </c>
      <c r="C53" s="219"/>
      <c r="D53" s="219"/>
      <c r="E53" s="226"/>
      <c r="F53" s="226"/>
      <c r="G53" s="226"/>
      <c r="H53" s="226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</row>
    <row r="54" spans="1:31" s="237" customFormat="1" ht="15">
      <c r="A54" s="167">
        <f t="shared" si="1"/>
        <v>26</v>
      </c>
      <c r="B54" s="227" t="s">
        <v>614</v>
      </c>
      <c r="C54" s="236" t="s">
        <v>690</v>
      </c>
      <c r="D54" s="228" t="s">
        <v>693</v>
      </c>
      <c r="E54" s="229" t="s">
        <v>612</v>
      </c>
      <c r="F54" s="250"/>
      <c r="G54" s="229"/>
      <c r="H54" s="229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</row>
    <row r="55" spans="1:5" ht="15">
      <c r="A55" s="295"/>
      <c r="B55" s="295"/>
      <c r="C55" s="295"/>
      <c r="D55" s="295"/>
      <c r="E55" s="295"/>
    </row>
    <row r="56" spans="1:5" s="161" customFormat="1" ht="16.5" customHeight="1">
      <c r="A56" s="165"/>
      <c r="B56" s="220"/>
      <c r="C56" s="165"/>
      <c r="D56" s="165"/>
      <c r="E56" s="165"/>
    </row>
    <row r="57" spans="1:8" s="161" customFormat="1" ht="60">
      <c r="A57" s="221" t="s">
        <v>2</v>
      </c>
      <c r="B57" s="222" t="s">
        <v>599</v>
      </c>
      <c r="C57" s="246" t="s">
        <v>697</v>
      </c>
      <c r="D57" s="221" t="s">
        <v>601</v>
      </c>
      <c r="E57" s="221" t="s">
        <v>602</v>
      </c>
      <c r="F57" s="245" t="s">
        <v>706</v>
      </c>
      <c r="G57" s="245" t="s">
        <v>707</v>
      </c>
      <c r="H57" s="245" t="s">
        <v>705</v>
      </c>
    </row>
    <row r="58" spans="1:31" s="178" customFormat="1" ht="13.5" customHeight="1">
      <c r="A58" s="167">
        <v>1</v>
      </c>
      <c r="B58" s="238" t="s">
        <v>665</v>
      </c>
      <c r="C58" s="216" t="s">
        <v>691</v>
      </c>
      <c r="D58" s="216" t="s">
        <v>687</v>
      </c>
      <c r="E58" s="224" t="s">
        <v>666</v>
      </c>
      <c r="F58" s="224"/>
      <c r="G58" s="224"/>
      <c r="H58" s="224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</row>
    <row r="59" spans="1:31" s="177" customFormat="1" ht="13.5" customHeight="1">
      <c r="A59" s="167">
        <f t="shared" si="1"/>
        <v>2</v>
      </c>
      <c r="B59" s="239" t="s">
        <v>667</v>
      </c>
      <c r="C59" s="219"/>
      <c r="D59" s="219"/>
      <c r="E59" s="226"/>
      <c r="F59" s="226"/>
      <c r="G59" s="226"/>
      <c r="H59" s="226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</row>
    <row r="60" spans="1:31" s="178" customFormat="1" ht="13.5" customHeight="1">
      <c r="A60" s="167">
        <f t="shared" si="1"/>
        <v>3</v>
      </c>
      <c r="B60" s="238" t="s">
        <v>669</v>
      </c>
      <c r="C60" s="216" t="s">
        <v>691</v>
      </c>
      <c r="D60" s="216" t="s">
        <v>687</v>
      </c>
      <c r="E60" s="224" t="s">
        <v>666</v>
      </c>
      <c r="F60" s="224"/>
      <c r="G60" s="224"/>
      <c r="H60" s="224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</row>
    <row r="61" spans="1:31" s="177" customFormat="1" ht="13.5" customHeight="1">
      <c r="A61" s="167">
        <f t="shared" si="1"/>
        <v>4</v>
      </c>
      <c r="B61" s="239" t="s">
        <v>670</v>
      </c>
      <c r="C61" s="219"/>
      <c r="D61" s="219"/>
      <c r="E61" s="226"/>
      <c r="F61" s="226"/>
      <c r="G61" s="226"/>
      <c r="H61" s="226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</row>
    <row r="62" spans="1:31" s="178" customFormat="1" ht="13.5" customHeight="1">
      <c r="A62" s="167">
        <f t="shared" si="1"/>
        <v>5</v>
      </c>
      <c r="B62" s="238" t="s">
        <v>671</v>
      </c>
      <c r="C62" s="216" t="s">
        <v>691</v>
      </c>
      <c r="D62" s="216" t="s">
        <v>687</v>
      </c>
      <c r="E62" s="224" t="s">
        <v>666</v>
      </c>
      <c r="F62" s="224"/>
      <c r="G62" s="224"/>
      <c r="H62" s="224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</row>
    <row r="63" spans="1:31" s="177" customFormat="1" ht="13.5" customHeight="1">
      <c r="A63" s="167">
        <f t="shared" si="1"/>
        <v>6</v>
      </c>
      <c r="B63" s="239" t="s">
        <v>672</v>
      </c>
      <c r="C63" s="219"/>
      <c r="D63" s="219"/>
      <c r="E63" s="226"/>
      <c r="F63" s="226"/>
      <c r="G63" s="226"/>
      <c r="H63" s="226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</row>
    <row r="65" ht="27.75" customHeight="1"/>
    <row r="66" spans="1:8" s="161" customFormat="1" ht="64.5" customHeight="1">
      <c r="A66" s="221" t="s">
        <v>2</v>
      </c>
      <c r="B66" s="222" t="s">
        <v>599</v>
      </c>
      <c r="C66" s="246" t="s">
        <v>696</v>
      </c>
      <c r="D66" s="221" t="s">
        <v>601</v>
      </c>
      <c r="E66" s="221" t="s">
        <v>602</v>
      </c>
      <c r="F66" s="245" t="s">
        <v>706</v>
      </c>
      <c r="G66" s="245" t="s">
        <v>707</v>
      </c>
      <c r="H66" s="245" t="s">
        <v>705</v>
      </c>
    </row>
    <row r="67" spans="1:31" s="178" customFormat="1" ht="30">
      <c r="A67" s="167">
        <v>1</v>
      </c>
      <c r="B67" s="238" t="s">
        <v>676</v>
      </c>
      <c r="C67" s="216" t="s">
        <v>694</v>
      </c>
      <c r="D67" s="216" t="s">
        <v>687</v>
      </c>
      <c r="E67" s="224" t="s">
        <v>677</v>
      </c>
      <c r="F67" s="224"/>
      <c r="G67" s="224"/>
      <c r="H67" s="224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</row>
    <row r="68" spans="1:8" s="161" customFormat="1" ht="15">
      <c r="A68" s="167">
        <f t="shared" si="1"/>
        <v>2</v>
      </c>
      <c r="B68" s="240" t="s">
        <v>678</v>
      </c>
      <c r="C68" s="165"/>
      <c r="D68" s="165"/>
      <c r="E68" s="225"/>
      <c r="F68" s="225"/>
      <c r="G68" s="225"/>
      <c r="H68" s="225"/>
    </row>
    <row r="69" spans="1:8" s="161" customFormat="1" ht="15">
      <c r="A69" s="167">
        <f aca="true" t="shared" si="2" ref="A69:A83">A68+1</f>
        <v>3</v>
      </c>
      <c r="B69" s="240" t="s">
        <v>679</v>
      </c>
      <c r="C69" s="165"/>
      <c r="D69" s="165"/>
      <c r="E69" s="225"/>
      <c r="F69" s="225"/>
      <c r="G69" s="225"/>
      <c r="H69" s="225"/>
    </row>
    <row r="70" spans="1:8" s="161" customFormat="1" ht="15">
      <c r="A70" s="167">
        <f t="shared" si="2"/>
        <v>4</v>
      </c>
      <c r="B70" s="240" t="s">
        <v>680</v>
      </c>
      <c r="C70" s="165"/>
      <c r="D70" s="165"/>
      <c r="E70" s="225"/>
      <c r="F70" s="225"/>
      <c r="G70" s="225"/>
      <c r="H70" s="225"/>
    </row>
    <row r="71" spans="1:31" s="178" customFormat="1" ht="30">
      <c r="A71" s="167">
        <f t="shared" si="2"/>
        <v>5</v>
      </c>
      <c r="B71" s="238" t="s">
        <v>681</v>
      </c>
      <c r="C71" s="216" t="s">
        <v>694</v>
      </c>
      <c r="D71" s="216" t="s">
        <v>687</v>
      </c>
      <c r="E71" s="224" t="s">
        <v>677</v>
      </c>
      <c r="F71" s="224"/>
      <c r="G71" s="224"/>
      <c r="H71" s="224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</row>
    <row r="72" spans="1:8" s="161" customFormat="1" ht="15">
      <c r="A72" s="167">
        <f t="shared" si="2"/>
        <v>6</v>
      </c>
      <c r="B72" s="240" t="s">
        <v>682</v>
      </c>
      <c r="C72" s="165"/>
      <c r="D72" s="165"/>
      <c r="E72" s="225"/>
      <c r="F72" s="225"/>
      <c r="G72" s="225"/>
      <c r="H72" s="225"/>
    </row>
    <row r="73" spans="1:8" s="161" customFormat="1" ht="15">
      <c r="A73" s="167">
        <f t="shared" si="2"/>
        <v>7</v>
      </c>
      <c r="B73" s="240" t="s">
        <v>683</v>
      </c>
      <c r="C73" s="165"/>
      <c r="D73" s="165"/>
      <c r="E73" s="225"/>
      <c r="F73" s="225"/>
      <c r="G73" s="225"/>
      <c r="H73" s="225"/>
    </row>
    <row r="74" spans="1:31" s="177" customFormat="1" ht="15">
      <c r="A74" s="167">
        <f t="shared" si="2"/>
        <v>8</v>
      </c>
      <c r="B74" s="239" t="s">
        <v>684</v>
      </c>
      <c r="E74" s="241"/>
      <c r="F74" s="241"/>
      <c r="G74" s="241"/>
      <c r="H74" s="24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</row>
    <row r="75" spans="1:31" s="178" customFormat="1" ht="30">
      <c r="A75" s="167">
        <f t="shared" si="2"/>
        <v>9</v>
      </c>
      <c r="B75" s="238" t="s">
        <v>685</v>
      </c>
      <c r="C75" s="216" t="s">
        <v>694</v>
      </c>
      <c r="D75" s="216" t="s">
        <v>687</v>
      </c>
      <c r="E75" s="224" t="s">
        <v>677</v>
      </c>
      <c r="F75" s="224"/>
      <c r="G75" s="224"/>
      <c r="H75" s="224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</row>
    <row r="76" spans="1:31" s="177" customFormat="1" ht="15">
      <c r="A76" s="167">
        <f t="shared" si="2"/>
        <v>10</v>
      </c>
      <c r="B76" s="239" t="s">
        <v>686</v>
      </c>
      <c r="C76" s="219"/>
      <c r="D76" s="219"/>
      <c r="E76" s="226"/>
      <c r="F76" s="226"/>
      <c r="G76" s="226"/>
      <c r="H76" s="226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</row>
    <row r="77" spans="1:31" s="178" customFormat="1" ht="30">
      <c r="A77" s="167">
        <f t="shared" si="2"/>
        <v>11</v>
      </c>
      <c r="B77" s="242" t="s">
        <v>695</v>
      </c>
      <c r="C77" s="228" t="s">
        <v>694</v>
      </c>
      <c r="D77" s="228" t="s">
        <v>687</v>
      </c>
      <c r="E77" s="229" t="s">
        <v>677</v>
      </c>
      <c r="F77" s="229"/>
      <c r="G77" s="229"/>
      <c r="H77" s="229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</row>
    <row r="78" spans="1:31" s="178" customFormat="1" ht="13.5" customHeight="1">
      <c r="A78" s="167">
        <f t="shared" si="2"/>
        <v>12</v>
      </c>
      <c r="B78" s="215" t="s">
        <v>615</v>
      </c>
      <c r="C78" s="216" t="s">
        <v>694</v>
      </c>
      <c r="D78" s="216"/>
      <c r="E78" s="224" t="s">
        <v>616</v>
      </c>
      <c r="F78" s="224"/>
      <c r="G78" s="224"/>
      <c r="H78" s="224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</row>
    <row r="79" spans="1:31" s="177" customFormat="1" ht="13.5" customHeight="1">
      <c r="A79" s="167">
        <f t="shared" si="2"/>
        <v>13</v>
      </c>
      <c r="B79" s="218" t="s">
        <v>617</v>
      </c>
      <c r="C79" s="219"/>
      <c r="D79" s="219"/>
      <c r="E79" s="226"/>
      <c r="F79" s="226"/>
      <c r="G79" s="226"/>
      <c r="H79" s="226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</row>
    <row r="80" spans="1:31" s="178" customFormat="1" ht="13.5" customHeight="1">
      <c r="A80" s="167">
        <f t="shared" si="2"/>
        <v>14</v>
      </c>
      <c r="B80" s="238" t="s">
        <v>673</v>
      </c>
      <c r="C80" s="216" t="s">
        <v>694</v>
      </c>
      <c r="D80" s="216" t="s">
        <v>687</v>
      </c>
      <c r="E80" s="224" t="s">
        <v>666</v>
      </c>
      <c r="F80" s="224"/>
      <c r="G80" s="224"/>
      <c r="H80" s="224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</row>
    <row r="81" spans="1:8" s="161" customFormat="1" ht="13.5" customHeight="1">
      <c r="A81" s="167">
        <f t="shared" si="2"/>
        <v>15</v>
      </c>
      <c r="B81" s="240" t="s">
        <v>674</v>
      </c>
      <c r="C81" s="165"/>
      <c r="D81" s="165"/>
      <c r="E81" s="225"/>
      <c r="F81" s="225"/>
      <c r="G81" s="225"/>
      <c r="H81" s="225"/>
    </row>
    <row r="82" spans="1:31" s="177" customFormat="1" ht="13.5" customHeight="1">
      <c r="A82" s="167">
        <f t="shared" si="2"/>
        <v>16</v>
      </c>
      <c r="B82" s="239" t="s">
        <v>675</v>
      </c>
      <c r="C82" s="219"/>
      <c r="D82" s="219"/>
      <c r="E82" s="226"/>
      <c r="F82" s="226"/>
      <c r="G82" s="226"/>
      <c r="H82" s="226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</row>
    <row r="83" spans="1:31" s="179" customFormat="1" ht="13.5" customHeight="1">
      <c r="A83" s="167">
        <f t="shared" si="2"/>
        <v>17</v>
      </c>
      <c r="B83" s="242" t="s">
        <v>668</v>
      </c>
      <c r="C83" s="228" t="s">
        <v>694</v>
      </c>
      <c r="D83" s="228" t="s">
        <v>687</v>
      </c>
      <c r="E83" s="229" t="s">
        <v>666</v>
      </c>
      <c r="F83" s="229"/>
      <c r="G83" s="229"/>
      <c r="H83" s="229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</row>
    <row r="85" spans="1:5" ht="39" customHeight="1">
      <c r="A85" s="296" t="s">
        <v>708</v>
      </c>
      <c r="B85" s="296"/>
      <c r="C85" s="296"/>
      <c r="D85" s="296"/>
      <c r="E85" s="296"/>
    </row>
    <row r="86" spans="1:5" ht="15">
      <c r="A86" s="298" t="s">
        <v>709</v>
      </c>
      <c r="B86" s="298"/>
      <c r="C86" s="298"/>
      <c r="D86" s="298"/>
      <c r="E86" s="298"/>
    </row>
    <row r="89" spans="1:14" ht="15">
      <c r="A89" s="221" t="s">
        <v>2</v>
      </c>
      <c r="B89" s="222" t="s">
        <v>599</v>
      </c>
      <c r="C89" s="223" t="s">
        <v>700</v>
      </c>
      <c r="D89" s="221" t="s">
        <v>601</v>
      </c>
      <c r="E89" s="221" t="s">
        <v>602</v>
      </c>
      <c r="L89" s="165"/>
      <c r="M89" s="165"/>
      <c r="N89" s="165"/>
    </row>
    <row r="90" spans="1:31" s="177" customFormat="1" ht="15">
      <c r="A90" s="167">
        <v>1</v>
      </c>
      <c r="B90" s="218" t="s">
        <v>603</v>
      </c>
      <c r="C90" s="243">
        <v>44692</v>
      </c>
      <c r="D90" s="219" t="s">
        <v>604</v>
      </c>
      <c r="E90" s="219" t="s">
        <v>605</v>
      </c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</row>
    <row r="91" spans="1:31" s="179" customFormat="1" ht="15">
      <c r="A91" s="167">
        <f>A30+1</f>
        <v>3</v>
      </c>
      <c r="B91" s="227" t="s">
        <v>610</v>
      </c>
      <c r="C91" s="244">
        <v>44692</v>
      </c>
      <c r="D91" s="228" t="s">
        <v>604</v>
      </c>
      <c r="E91" s="228" t="s">
        <v>605</v>
      </c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</row>
    <row r="92" spans="1:5" s="161" customFormat="1" ht="15">
      <c r="A92" s="221" t="s">
        <v>2</v>
      </c>
      <c r="B92" s="222" t="s">
        <v>599</v>
      </c>
      <c r="C92" s="221" t="s">
        <v>600</v>
      </c>
      <c r="D92" s="221" t="s">
        <v>601</v>
      </c>
      <c r="E92" s="221" t="s">
        <v>602</v>
      </c>
    </row>
    <row r="93" spans="1:31" s="178" customFormat="1" ht="13.5" customHeight="1">
      <c r="A93" s="167">
        <v>1</v>
      </c>
      <c r="B93" s="215" t="s">
        <v>618</v>
      </c>
      <c r="C93" s="216" t="s">
        <v>688</v>
      </c>
      <c r="D93" s="216" t="s">
        <v>693</v>
      </c>
      <c r="E93" s="224" t="s">
        <v>616</v>
      </c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</row>
    <row r="94" spans="1:31" s="177" customFormat="1" ht="13.5" customHeight="1">
      <c r="A94" s="167">
        <v>2</v>
      </c>
      <c r="B94" s="218" t="s">
        <v>619</v>
      </c>
      <c r="C94" s="219" t="s">
        <v>689</v>
      </c>
      <c r="D94" s="219"/>
      <c r="E94" s="226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</row>
  </sheetData>
  <mergeCells count="4">
    <mergeCell ref="A55:E55"/>
    <mergeCell ref="A85:E85"/>
    <mergeCell ref="A2:E2"/>
    <mergeCell ref="A86:E86"/>
  </mergeCells>
  <printOptions/>
  <pageMargins left="0.11" right="0.09" top="0.24" bottom="0.22" header="0.5" footer="0.5"/>
  <pageSetup horizontalDpi="200" verticalDpi="2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2" sqref="I3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S24"/>
  <sheetViews>
    <sheetView zoomScale="115" zoomScaleNormal="115" zoomScalePageLayoutView="0" workbookViewId="0" topLeftCell="A16">
      <selection activeCell="A1" sqref="A1:IV16384"/>
    </sheetView>
  </sheetViews>
  <sheetFormatPr defaultColWidth="9.00390625" defaultRowHeight="12.75"/>
  <cols>
    <col min="1" max="1" width="1.75390625" style="66" customWidth="1"/>
    <col min="2" max="2" width="7.75390625" style="64" customWidth="1"/>
    <col min="3" max="3" width="4.875" style="64" hidden="1" customWidth="1"/>
    <col min="4" max="4" width="11.625" style="65" customWidth="1"/>
    <col min="5" max="5" width="11.375" style="65" customWidth="1"/>
    <col min="6" max="6" width="12.00390625" style="66" customWidth="1"/>
    <col min="7" max="7" width="12.375" style="66" customWidth="1"/>
    <col min="8" max="15" width="12.875" style="66" customWidth="1"/>
    <col min="16" max="19" width="15.25390625" style="66" customWidth="1"/>
    <col min="20" max="16384" width="9.125" style="66" customWidth="1"/>
  </cols>
  <sheetData>
    <row r="1" ht="12.75">
      <c r="B1" s="106">
        <v>26</v>
      </c>
    </row>
    <row r="3" spans="2:10" s="57" customFormat="1" ht="24" thickBot="1">
      <c r="B3" s="307" t="s">
        <v>48</v>
      </c>
      <c r="C3" s="307"/>
      <c r="D3" s="307"/>
      <c r="E3" s="307"/>
      <c r="F3" s="68" t="s">
        <v>72</v>
      </c>
      <c r="G3" s="115">
        <v>30</v>
      </c>
      <c r="H3" s="68" t="s">
        <v>106</v>
      </c>
      <c r="I3" s="57" t="s">
        <v>107</v>
      </c>
      <c r="J3" s="57" t="s">
        <v>93</v>
      </c>
    </row>
    <row r="4" spans="2:7" s="59" customFormat="1" ht="12.75">
      <c r="B4" s="58"/>
      <c r="C4" s="58"/>
      <c r="F4" s="60"/>
      <c r="G4" s="60"/>
    </row>
    <row r="5" spans="2:19" s="59" customFormat="1" ht="12.75">
      <c r="B5" s="61" t="s">
        <v>56</v>
      </c>
      <c r="C5" s="70" t="s">
        <v>50</v>
      </c>
      <c r="D5" s="299" t="s">
        <v>100</v>
      </c>
      <c r="E5" s="300"/>
      <c r="F5" s="299" t="s">
        <v>101</v>
      </c>
      <c r="G5" s="300"/>
      <c r="H5" s="299" t="s">
        <v>102</v>
      </c>
      <c r="I5" s="300"/>
      <c r="J5" s="299" t="s">
        <v>103</v>
      </c>
      <c r="K5" s="300"/>
      <c r="L5" s="299" t="s">
        <v>104</v>
      </c>
      <c r="M5" s="300"/>
      <c r="N5" s="299" t="s">
        <v>105</v>
      </c>
      <c r="O5" s="300"/>
      <c r="P5" s="299" t="s">
        <v>70</v>
      </c>
      <c r="Q5" s="300"/>
      <c r="R5" s="299" t="s">
        <v>70</v>
      </c>
      <c r="S5" s="300"/>
    </row>
    <row r="6" spans="2:19" s="63" customFormat="1" ht="34.5" customHeight="1">
      <c r="B6" s="102" t="s">
        <v>52</v>
      </c>
      <c r="C6" s="99"/>
      <c r="D6" s="100"/>
      <c r="E6" s="101"/>
      <c r="F6" s="100"/>
      <c r="G6" s="101"/>
      <c r="H6" s="100"/>
      <c r="I6" s="101"/>
      <c r="J6" s="100"/>
      <c r="K6" s="101"/>
      <c r="L6" s="100"/>
      <c r="M6" s="101"/>
      <c r="N6" s="100"/>
      <c r="O6" s="101"/>
      <c r="P6" s="93"/>
      <c r="Q6" s="94"/>
      <c r="R6" s="93"/>
      <c r="S6" s="94"/>
    </row>
    <row r="7" spans="2:19" s="63" customFormat="1" ht="27.75" customHeight="1">
      <c r="B7" s="98" t="s">
        <v>53</v>
      </c>
      <c r="C7" s="99"/>
      <c r="D7" s="100"/>
      <c r="E7" s="101"/>
      <c r="F7" s="100"/>
      <c r="G7" s="101"/>
      <c r="H7" s="100"/>
      <c r="I7" s="101"/>
      <c r="J7" s="100"/>
      <c r="K7" s="101"/>
      <c r="L7" s="100"/>
      <c r="M7" s="101"/>
      <c r="N7" s="100"/>
      <c r="O7" s="101"/>
      <c r="P7" s="100"/>
      <c r="Q7" s="101"/>
      <c r="R7" s="100"/>
      <c r="S7" s="101"/>
    </row>
    <row r="8" spans="2:19" s="63" customFormat="1" ht="33" customHeight="1">
      <c r="B8" s="102" t="s">
        <v>54</v>
      </c>
      <c r="C8" s="99"/>
      <c r="D8" s="100"/>
      <c r="E8" s="101"/>
      <c r="F8" s="100"/>
      <c r="G8" s="101"/>
      <c r="H8" s="100"/>
      <c r="I8" s="101"/>
      <c r="J8" s="100"/>
      <c r="K8" s="101"/>
      <c r="L8" s="100"/>
      <c r="M8" s="101"/>
      <c r="N8" s="100"/>
      <c r="O8" s="101"/>
      <c r="P8" s="100"/>
      <c r="Q8" s="101"/>
      <c r="R8" s="100"/>
      <c r="S8" s="101"/>
    </row>
    <row r="9" spans="2:19" s="63" customFormat="1" ht="27.75" customHeight="1">
      <c r="B9" s="98" t="s">
        <v>55</v>
      </c>
      <c r="C9" s="99"/>
      <c r="D9" s="100"/>
      <c r="E9" s="101"/>
      <c r="F9" s="100"/>
      <c r="G9" s="101"/>
      <c r="H9" s="100"/>
      <c r="I9" s="101"/>
      <c r="J9" s="100"/>
      <c r="K9" s="101"/>
      <c r="L9" s="100"/>
      <c r="M9" s="101"/>
      <c r="N9" s="100"/>
      <c r="O9" s="101"/>
      <c r="P9" s="100"/>
      <c r="Q9" s="101"/>
      <c r="R9" s="100"/>
      <c r="S9" s="101"/>
    </row>
    <row r="10" spans="2:19" s="63" customFormat="1" ht="27.75" customHeight="1">
      <c r="B10" s="102" t="s">
        <v>108</v>
      </c>
      <c r="C10" s="99"/>
      <c r="D10" s="100"/>
      <c r="E10" s="101"/>
      <c r="F10" s="100"/>
      <c r="G10" s="101"/>
      <c r="H10" s="100"/>
      <c r="I10" s="101"/>
      <c r="J10" s="100"/>
      <c r="K10" s="101"/>
      <c r="L10" s="100"/>
      <c r="M10" s="101"/>
      <c r="N10" s="100"/>
      <c r="O10" s="101"/>
      <c r="P10" s="100"/>
      <c r="Q10" s="101"/>
      <c r="R10" s="100"/>
      <c r="S10" s="101"/>
    </row>
    <row r="11" spans="2:19" s="63" customFormat="1" ht="27.75" customHeight="1">
      <c r="B11" s="62" t="s">
        <v>73</v>
      </c>
      <c r="C11" s="67"/>
      <c r="D11" s="111" t="s">
        <v>91</v>
      </c>
      <c r="E11" s="112" t="s">
        <v>92</v>
      </c>
      <c r="F11" s="111" t="s">
        <v>91</v>
      </c>
      <c r="G11" s="112" t="s">
        <v>92</v>
      </c>
      <c r="H11" s="111" t="s">
        <v>91</v>
      </c>
      <c r="I11" s="112" t="s">
        <v>92</v>
      </c>
      <c r="J11" s="113" t="s">
        <v>91</v>
      </c>
      <c r="K11" s="114" t="s">
        <v>92</v>
      </c>
      <c r="L11" s="113" t="s">
        <v>91</v>
      </c>
      <c r="M11" s="114" t="s">
        <v>92</v>
      </c>
      <c r="N11" s="113" t="s">
        <v>91</v>
      </c>
      <c r="O11" s="114" t="s">
        <v>92</v>
      </c>
      <c r="P11" s="100"/>
      <c r="Q11" s="101"/>
      <c r="R11" s="100"/>
      <c r="S11" s="101"/>
    </row>
    <row r="12" spans="2:19" s="63" customFormat="1" ht="27.75" customHeight="1">
      <c r="B12" s="62" t="s">
        <v>74</v>
      </c>
      <c r="C12" s="67"/>
      <c r="D12" s="107" t="s">
        <v>79</v>
      </c>
      <c r="E12" s="94" t="s">
        <v>94</v>
      </c>
      <c r="F12" s="107" t="s">
        <v>83</v>
      </c>
      <c r="G12" s="94" t="s">
        <v>85</v>
      </c>
      <c r="H12" s="107" t="s">
        <v>90</v>
      </c>
      <c r="I12" s="94" t="s">
        <v>88</v>
      </c>
      <c r="J12" s="93" t="s">
        <v>89</v>
      </c>
      <c r="K12" s="93" t="s">
        <v>87</v>
      </c>
      <c r="L12" s="107" t="s">
        <v>86</v>
      </c>
      <c r="M12" s="94" t="s">
        <v>80</v>
      </c>
      <c r="N12" s="93" t="s">
        <v>82</v>
      </c>
      <c r="O12" s="93" t="s">
        <v>84</v>
      </c>
      <c r="P12" s="103"/>
      <c r="Q12" s="104"/>
      <c r="R12" s="103"/>
      <c r="S12" s="104"/>
    </row>
    <row r="13" spans="2:19" s="63" customFormat="1" ht="27.75" customHeight="1">
      <c r="B13" s="62" t="s">
        <v>75</v>
      </c>
      <c r="C13" s="67"/>
      <c r="D13" s="110" t="s">
        <v>79</v>
      </c>
      <c r="E13" s="109" t="s">
        <v>81</v>
      </c>
      <c r="F13" s="110" t="s">
        <v>83</v>
      </c>
      <c r="G13" s="109" t="s">
        <v>85</v>
      </c>
      <c r="H13" s="110" t="s">
        <v>90</v>
      </c>
      <c r="I13" s="109" t="s">
        <v>88</v>
      </c>
      <c r="J13" s="93" t="s">
        <v>89</v>
      </c>
      <c r="K13" s="93" t="s">
        <v>87</v>
      </c>
      <c r="L13" s="107" t="s">
        <v>86</v>
      </c>
      <c r="M13" s="94" t="s">
        <v>95</v>
      </c>
      <c r="N13" s="93" t="s">
        <v>82</v>
      </c>
      <c r="O13" s="93" t="s">
        <v>84</v>
      </c>
      <c r="P13" s="103"/>
      <c r="Q13" s="104"/>
      <c r="R13" s="103"/>
      <c r="S13" s="104"/>
    </row>
    <row r="14" spans="2:19" s="63" customFormat="1" ht="27.75" customHeight="1">
      <c r="B14" s="62" t="s">
        <v>76</v>
      </c>
      <c r="C14" s="67"/>
      <c r="D14" s="108" t="s">
        <v>77</v>
      </c>
      <c r="E14" s="109"/>
      <c r="F14" s="108" t="s">
        <v>77</v>
      </c>
      <c r="G14" s="109"/>
      <c r="H14" s="108" t="s">
        <v>77</v>
      </c>
      <c r="I14" s="109"/>
      <c r="J14" s="93" t="s">
        <v>77</v>
      </c>
      <c r="K14" s="94"/>
      <c r="L14" s="93" t="s">
        <v>77</v>
      </c>
      <c r="M14" s="94"/>
      <c r="N14" s="93" t="s">
        <v>77</v>
      </c>
      <c r="O14" s="94"/>
      <c r="P14" s="100"/>
      <c r="Q14" s="101"/>
      <c r="R14" s="100"/>
      <c r="S14" s="101"/>
    </row>
    <row r="15" spans="2:19" s="63" customFormat="1" ht="27.75" customHeight="1">
      <c r="B15" s="102"/>
      <c r="C15" s="99"/>
      <c r="D15" s="100"/>
      <c r="E15" s="101"/>
      <c r="F15" s="100"/>
      <c r="G15" s="101"/>
      <c r="H15" s="100"/>
      <c r="I15" s="101"/>
      <c r="J15" s="100"/>
      <c r="K15" s="101"/>
      <c r="L15" s="100"/>
      <c r="M15" s="101"/>
      <c r="N15" s="100"/>
      <c r="O15" s="101"/>
      <c r="P15" s="100"/>
      <c r="Q15" s="101"/>
      <c r="R15" s="100"/>
      <c r="S15" s="101"/>
    </row>
    <row r="16" spans="2:19" s="59" customFormat="1" ht="27.75" customHeight="1">
      <c r="B16" s="102"/>
      <c r="C16" s="99"/>
      <c r="D16" s="100"/>
      <c r="E16" s="101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100"/>
      <c r="S16" s="101"/>
    </row>
    <row r="17" spans="2:7" s="59" customFormat="1" ht="21" customHeight="1" thickBot="1">
      <c r="B17" s="289" t="s">
        <v>49</v>
      </c>
      <c r="C17" s="289"/>
      <c r="D17" s="289"/>
      <c r="E17" s="289"/>
      <c r="F17" s="289"/>
      <c r="G17" s="289"/>
    </row>
    <row r="18" spans="2:9" ht="23.25" customHeight="1">
      <c r="B18" s="301" t="s">
        <v>96</v>
      </c>
      <c r="C18" s="302"/>
      <c r="D18" s="302"/>
      <c r="E18" s="302"/>
      <c r="F18" s="302"/>
      <c r="G18" s="302"/>
      <c r="H18" s="302"/>
      <c r="I18" s="303"/>
    </row>
    <row r="19" spans="2:9" ht="24" customHeight="1">
      <c r="B19" s="304" t="s">
        <v>97</v>
      </c>
      <c r="C19" s="305"/>
      <c r="D19" s="305"/>
      <c r="E19" s="305"/>
      <c r="F19" s="305"/>
      <c r="G19" s="305"/>
      <c r="H19" s="305"/>
      <c r="I19" s="306"/>
    </row>
    <row r="20" spans="2:9" ht="60" customHeight="1">
      <c r="B20" s="304" t="s">
        <v>98</v>
      </c>
      <c r="C20" s="305"/>
      <c r="D20" s="305"/>
      <c r="E20" s="305"/>
      <c r="F20" s="305"/>
      <c r="G20" s="305"/>
      <c r="H20" s="305"/>
      <c r="I20" s="306"/>
    </row>
    <row r="21" spans="2:9" ht="12.75">
      <c r="B21" s="304" t="s">
        <v>99</v>
      </c>
      <c r="C21" s="305"/>
      <c r="D21" s="305"/>
      <c r="E21" s="305"/>
      <c r="F21" s="305"/>
      <c r="G21" s="305"/>
      <c r="H21" s="305"/>
      <c r="I21" s="306"/>
    </row>
    <row r="22" spans="2:9" ht="13.5" thickBot="1">
      <c r="B22" s="117"/>
      <c r="C22" s="118"/>
      <c r="D22" s="118"/>
      <c r="E22" s="118"/>
      <c r="F22" s="119"/>
      <c r="G22" s="119"/>
      <c r="H22" s="119"/>
      <c r="I22" s="120"/>
    </row>
    <row r="23" ht="12.75">
      <c r="B23" s="116"/>
    </row>
    <row r="24" ht="12.75">
      <c r="B24" s="116"/>
    </row>
  </sheetData>
  <sheetProtection/>
  <mergeCells count="14">
    <mergeCell ref="L5:M5"/>
    <mergeCell ref="N5:O5"/>
    <mergeCell ref="P5:Q5"/>
    <mergeCell ref="R5:S5"/>
    <mergeCell ref="B21:I21"/>
    <mergeCell ref="B3:E3"/>
    <mergeCell ref="D5:E5"/>
    <mergeCell ref="F5:G5"/>
    <mergeCell ref="B17:G17"/>
    <mergeCell ref="H5:I5"/>
    <mergeCell ref="J5:K5"/>
    <mergeCell ref="B18:I18"/>
    <mergeCell ref="B19:I19"/>
    <mergeCell ref="B20:I20"/>
  </mergeCells>
  <printOptions/>
  <pageMargins left="0.17" right="0.16" top="0.17" bottom="0.17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C15"/>
  <sheetViews>
    <sheetView workbookViewId="0" topLeftCell="A1">
      <selection activeCell="E10" sqref="E10"/>
    </sheetView>
  </sheetViews>
  <sheetFormatPr defaultColWidth="9.00390625" defaultRowHeight="12.75"/>
  <cols>
    <col min="1" max="1" width="9.125" style="134" customWidth="1"/>
    <col min="2" max="2" width="34.25390625" style="134" customWidth="1"/>
    <col min="3" max="3" width="34.375" style="134" customWidth="1"/>
    <col min="4" max="4" width="7.125" style="132" customWidth="1"/>
    <col min="5" max="5" width="22.25390625" style="132" customWidth="1"/>
    <col min="6" max="6" width="20.375" style="132" customWidth="1"/>
    <col min="7" max="16384" width="21.875" style="132" customWidth="1"/>
  </cols>
  <sheetData>
    <row r="1" spans="1:3" ht="15">
      <c r="A1" s="262" t="s">
        <v>150</v>
      </c>
      <c r="B1" s="262"/>
      <c r="C1" s="262"/>
    </row>
    <row r="2" spans="1:3" ht="15">
      <c r="A2" s="263" t="s">
        <v>118</v>
      </c>
      <c r="B2" s="263"/>
      <c r="C2" s="263"/>
    </row>
    <row r="3" spans="1:3" ht="15">
      <c r="A3" s="263" t="s">
        <v>119</v>
      </c>
      <c r="B3" s="263"/>
      <c r="C3" s="263"/>
    </row>
    <row r="4" spans="1:3" ht="15">
      <c r="A4" s="133" t="s">
        <v>120</v>
      </c>
      <c r="B4" s="133" t="s">
        <v>121</v>
      </c>
      <c r="C4" s="133" t="s">
        <v>122</v>
      </c>
    </row>
    <row r="5" spans="1:3" ht="47.25" customHeight="1">
      <c r="A5" s="135" t="s">
        <v>123</v>
      </c>
      <c r="B5" s="135" t="s">
        <v>144</v>
      </c>
      <c r="C5" s="135" t="s">
        <v>124</v>
      </c>
    </row>
    <row r="6" spans="1:3" ht="53.25" customHeight="1">
      <c r="A6" s="135" t="s">
        <v>125</v>
      </c>
      <c r="B6" s="135" t="s">
        <v>145</v>
      </c>
      <c r="C6" s="135" t="s">
        <v>126</v>
      </c>
    </row>
    <row r="7" spans="1:3" ht="53.25" customHeight="1">
      <c r="A7" s="135" t="s">
        <v>127</v>
      </c>
      <c r="B7" s="135" t="s">
        <v>145</v>
      </c>
      <c r="C7" s="135" t="s">
        <v>132</v>
      </c>
    </row>
    <row r="8" spans="1:3" ht="53.25" customHeight="1">
      <c r="A8" s="135" t="s">
        <v>129</v>
      </c>
      <c r="B8" s="135" t="s">
        <v>128</v>
      </c>
      <c r="C8" s="135" t="s">
        <v>135</v>
      </c>
    </row>
    <row r="9" spans="1:3" ht="53.25" customHeight="1">
      <c r="A9" s="135" t="s">
        <v>130</v>
      </c>
      <c r="B9" s="135" t="s">
        <v>131</v>
      </c>
      <c r="C9" s="135" t="s">
        <v>141</v>
      </c>
    </row>
    <row r="10" spans="1:3" ht="53.25" customHeight="1">
      <c r="A10" s="135" t="s">
        <v>133</v>
      </c>
      <c r="B10" s="135" t="s">
        <v>134</v>
      </c>
      <c r="C10" s="135" t="s">
        <v>146</v>
      </c>
    </row>
    <row r="11" spans="1:3" ht="53.25" customHeight="1">
      <c r="A11" s="135" t="s">
        <v>136</v>
      </c>
      <c r="B11" s="135" t="s">
        <v>137</v>
      </c>
      <c r="C11" s="135" t="s">
        <v>151</v>
      </c>
    </row>
    <row r="12" spans="1:3" ht="53.25" customHeight="1">
      <c r="A12" s="135" t="s">
        <v>138</v>
      </c>
      <c r="B12" s="135" t="s">
        <v>142</v>
      </c>
      <c r="C12" s="135" t="s">
        <v>149</v>
      </c>
    </row>
    <row r="13" spans="1:3" ht="53.25" customHeight="1">
      <c r="A13" s="135" t="s">
        <v>139</v>
      </c>
      <c r="B13" s="135" t="s">
        <v>140</v>
      </c>
      <c r="C13" s="135" t="s">
        <v>143</v>
      </c>
    </row>
    <row r="14" spans="1:3" ht="39.75" customHeight="1">
      <c r="A14" s="264" t="s">
        <v>147</v>
      </c>
      <c r="B14" s="264"/>
      <c r="C14" s="264"/>
    </row>
    <row r="15" spans="1:3" ht="36" customHeight="1">
      <c r="A15" s="261" t="s">
        <v>148</v>
      </c>
      <c r="B15" s="261"/>
      <c r="C15" s="261"/>
    </row>
  </sheetData>
  <mergeCells count="5">
    <mergeCell ref="A15:C15"/>
    <mergeCell ref="A1:C1"/>
    <mergeCell ref="A2:C2"/>
    <mergeCell ref="A3:C3"/>
    <mergeCell ref="A14:C14"/>
  </mergeCells>
  <printOptions/>
  <pageMargins left="0.35" right="0.29" top="0.4" bottom="0.6" header="0.5" footer="0.5"/>
  <pageSetup horizontalDpi="600" verticalDpi="600" orientation="portrait" paperSize="9" scale="12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S22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1.75390625" style="66" customWidth="1"/>
    <col min="2" max="2" width="7.75390625" style="64" customWidth="1"/>
    <col min="3" max="3" width="4.875" style="64" hidden="1" customWidth="1"/>
    <col min="4" max="5" width="15.25390625" style="65" customWidth="1"/>
    <col min="6" max="19" width="15.25390625" style="66" customWidth="1"/>
    <col min="20" max="16384" width="9.125" style="66" customWidth="1"/>
  </cols>
  <sheetData>
    <row r="1" ht="12.75">
      <c r="B1" s="106">
        <v>25</v>
      </c>
    </row>
    <row r="3" spans="2:9" s="57" customFormat="1" ht="18.75" thickBot="1">
      <c r="B3" s="307" t="s">
        <v>48</v>
      </c>
      <c r="C3" s="307"/>
      <c r="D3" s="307"/>
      <c r="E3" s="307"/>
      <c r="F3" s="68" t="s">
        <v>72</v>
      </c>
      <c r="G3" s="105">
        <v>3</v>
      </c>
      <c r="H3" s="68" t="s">
        <v>71</v>
      </c>
      <c r="I3" s="57" t="s">
        <v>51</v>
      </c>
    </row>
    <row r="4" spans="2:7" s="59" customFormat="1" ht="12.75">
      <c r="B4" s="58"/>
      <c r="C4" s="58"/>
      <c r="F4" s="60"/>
      <c r="G4" s="60"/>
    </row>
    <row r="5" spans="2:19" s="59" customFormat="1" ht="12.75">
      <c r="B5" s="61" t="s">
        <v>56</v>
      </c>
      <c r="C5" s="70" t="s">
        <v>50</v>
      </c>
      <c r="D5" s="299" t="s">
        <v>70</v>
      </c>
      <c r="E5" s="300"/>
      <c r="F5" s="299" t="s">
        <v>70</v>
      </c>
      <c r="G5" s="300"/>
      <c r="H5" s="299" t="s">
        <v>70</v>
      </c>
      <c r="I5" s="300"/>
      <c r="J5" s="299" t="s">
        <v>70</v>
      </c>
      <c r="K5" s="300"/>
      <c r="L5" s="299" t="s">
        <v>70</v>
      </c>
      <c r="M5" s="300"/>
      <c r="N5" s="299" t="s">
        <v>70</v>
      </c>
      <c r="O5" s="300"/>
      <c r="P5" s="299" t="s">
        <v>70</v>
      </c>
      <c r="Q5" s="300"/>
      <c r="R5" s="299" t="s">
        <v>70</v>
      </c>
      <c r="S5" s="300"/>
    </row>
    <row r="6" spans="2:19" s="63" customFormat="1" ht="30.75" customHeight="1">
      <c r="B6" s="62" t="s">
        <v>52</v>
      </c>
      <c r="C6" s="67"/>
      <c r="D6" s="93"/>
      <c r="E6" s="94"/>
      <c r="F6" s="93"/>
      <c r="G6" s="94"/>
      <c r="H6" s="93"/>
      <c r="I6" s="94"/>
      <c r="J6" s="93"/>
      <c r="K6" s="94"/>
      <c r="L6" s="93"/>
      <c r="M6" s="94"/>
      <c r="N6" s="100"/>
      <c r="O6" s="101"/>
      <c r="P6" s="100"/>
      <c r="Q6" s="101"/>
      <c r="R6" s="100"/>
      <c r="S6" s="101"/>
    </row>
    <row r="7" spans="2:19" s="63" customFormat="1" ht="27.75" customHeight="1">
      <c r="B7" s="82" t="s">
        <v>53</v>
      </c>
      <c r="C7" s="99"/>
      <c r="D7" s="93"/>
      <c r="E7" s="94"/>
      <c r="F7" s="93"/>
      <c r="G7" s="94"/>
      <c r="H7" s="93"/>
      <c r="I7" s="94"/>
      <c r="J7" s="93"/>
      <c r="K7" s="94"/>
      <c r="L7" s="93"/>
      <c r="M7" s="94"/>
      <c r="N7" s="100"/>
      <c r="O7" s="101"/>
      <c r="P7" s="100"/>
      <c r="Q7" s="101"/>
      <c r="R7" s="100"/>
      <c r="S7" s="101"/>
    </row>
    <row r="8" spans="2:19" s="63" customFormat="1" ht="33" customHeight="1">
      <c r="B8" s="102" t="s">
        <v>54</v>
      </c>
      <c r="C8" s="99"/>
      <c r="D8" s="100"/>
      <c r="E8" s="101"/>
      <c r="F8" s="100"/>
      <c r="G8" s="101"/>
      <c r="H8" s="100"/>
      <c r="I8" s="101"/>
      <c r="J8" s="100"/>
      <c r="K8" s="101"/>
      <c r="L8" s="100"/>
      <c r="M8" s="101"/>
      <c r="N8" s="100"/>
      <c r="O8" s="101"/>
      <c r="P8" s="100"/>
      <c r="Q8" s="101"/>
      <c r="R8" s="100"/>
      <c r="S8" s="101"/>
    </row>
    <row r="9" spans="2:19" s="63" customFormat="1" ht="27.75" customHeight="1">
      <c r="B9" s="98" t="s">
        <v>55</v>
      </c>
      <c r="C9" s="99"/>
      <c r="D9" s="100"/>
      <c r="E9" s="101"/>
      <c r="F9" s="100"/>
      <c r="G9" s="101"/>
      <c r="H9" s="100"/>
      <c r="I9" s="101"/>
      <c r="J9" s="100"/>
      <c r="K9" s="101"/>
      <c r="L9" s="100"/>
      <c r="M9" s="101"/>
      <c r="N9" s="100"/>
      <c r="O9" s="101"/>
      <c r="P9" s="100"/>
      <c r="Q9" s="101"/>
      <c r="R9" s="100"/>
      <c r="S9" s="101"/>
    </row>
    <row r="10" spans="2:19" s="63" customFormat="1" ht="27.75" customHeight="1">
      <c r="B10" s="102"/>
      <c r="C10" s="99"/>
      <c r="D10" s="100"/>
      <c r="E10" s="101"/>
      <c r="F10" s="100"/>
      <c r="G10" s="101"/>
      <c r="H10" s="100"/>
      <c r="I10" s="101"/>
      <c r="J10" s="100"/>
      <c r="K10" s="101"/>
      <c r="L10" s="100"/>
      <c r="M10" s="101"/>
      <c r="N10" s="100"/>
      <c r="O10" s="101"/>
      <c r="P10" s="100"/>
      <c r="Q10" s="101"/>
      <c r="R10" s="100"/>
      <c r="S10" s="101"/>
    </row>
    <row r="11" spans="2:19" s="63" customFormat="1" ht="27.75" customHeight="1">
      <c r="B11" s="62" t="s">
        <v>73</v>
      </c>
      <c r="C11" s="67"/>
      <c r="D11" s="93"/>
      <c r="E11" s="94"/>
      <c r="F11" s="93"/>
      <c r="G11" s="94"/>
      <c r="H11" s="93"/>
      <c r="I11" s="94"/>
      <c r="J11" s="93"/>
      <c r="K11" s="94"/>
      <c r="L11" s="93"/>
      <c r="M11" s="94"/>
      <c r="N11" s="100"/>
      <c r="O11" s="101"/>
      <c r="P11" s="100"/>
      <c r="Q11" s="101"/>
      <c r="R11" s="100"/>
      <c r="S11" s="101"/>
    </row>
    <row r="12" spans="2:19" s="63" customFormat="1" ht="27.75" customHeight="1">
      <c r="B12" s="62" t="s">
        <v>74</v>
      </c>
      <c r="C12" s="67"/>
      <c r="D12" s="95"/>
      <c r="E12" s="96"/>
      <c r="F12" s="95"/>
      <c r="G12" s="96"/>
      <c r="H12" s="95"/>
      <c r="I12" s="96"/>
      <c r="J12" s="95"/>
      <c r="K12" s="96"/>
      <c r="L12" s="95"/>
      <c r="M12" s="96"/>
      <c r="N12" s="103"/>
      <c r="O12" s="104"/>
      <c r="P12" s="103"/>
      <c r="Q12" s="104"/>
      <c r="R12" s="103"/>
      <c r="S12" s="104"/>
    </row>
    <row r="13" spans="2:19" s="63" customFormat="1" ht="27.75" customHeight="1">
      <c r="B13" s="62" t="s">
        <v>75</v>
      </c>
      <c r="C13" s="67"/>
      <c r="D13" s="95"/>
      <c r="E13" s="96"/>
      <c r="F13" s="95"/>
      <c r="G13" s="96"/>
      <c r="H13" s="95"/>
      <c r="I13" s="96"/>
      <c r="J13" s="95"/>
      <c r="K13" s="96"/>
      <c r="L13" s="95"/>
      <c r="M13" s="96"/>
      <c r="N13" s="103"/>
      <c r="O13" s="104"/>
      <c r="P13" s="103"/>
      <c r="Q13" s="104"/>
      <c r="R13" s="103"/>
      <c r="S13" s="104"/>
    </row>
    <row r="14" spans="2:19" s="63" customFormat="1" ht="27.75" customHeight="1">
      <c r="B14" s="62" t="s">
        <v>76</v>
      </c>
      <c r="C14" s="67"/>
      <c r="D14" s="93" t="s">
        <v>77</v>
      </c>
      <c r="E14" s="94"/>
      <c r="F14" s="93" t="s">
        <v>77</v>
      </c>
      <c r="G14" s="94"/>
      <c r="H14" s="93" t="s">
        <v>77</v>
      </c>
      <c r="I14" s="94"/>
      <c r="J14" s="93" t="s">
        <v>77</v>
      </c>
      <c r="K14" s="94"/>
      <c r="L14" s="93" t="s">
        <v>77</v>
      </c>
      <c r="M14" s="94"/>
      <c r="N14" s="100" t="s">
        <v>77</v>
      </c>
      <c r="O14" s="101"/>
      <c r="P14" s="100"/>
      <c r="Q14" s="101"/>
      <c r="R14" s="100"/>
      <c r="S14" s="101"/>
    </row>
    <row r="15" spans="2:19" s="63" customFormat="1" ht="27.75" customHeight="1">
      <c r="B15" s="102"/>
      <c r="C15" s="99"/>
      <c r="D15" s="100"/>
      <c r="E15" s="101"/>
      <c r="F15" s="100"/>
      <c r="G15" s="101"/>
      <c r="H15" s="100"/>
      <c r="I15" s="101"/>
      <c r="J15" s="100"/>
      <c r="K15" s="101"/>
      <c r="L15" s="100"/>
      <c r="M15" s="101"/>
      <c r="N15" s="100"/>
      <c r="O15" s="101"/>
      <c r="P15" s="100"/>
      <c r="Q15" s="101"/>
      <c r="R15" s="100"/>
      <c r="S15" s="101"/>
    </row>
    <row r="16" spans="2:19" s="59" customFormat="1" ht="27.75" customHeight="1">
      <c r="B16" s="102"/>
      <c r="C16" s="99"/>
      <c r="D16" s="100"/>
      <c r="E16" s="101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100"/>
      <c r="S16" s="101"/>
    </row>
    <row r="17" spans="2:7" s="59" customFormat="1" ht="21" customHeight="1" thickBot="1">
      <c r="B17" s="289" t="s">
        <v>49</v>
      </c>
      <c r="C17" s="289"/>
      <c r="D17" s="289"/>
      <c r="E17" s="289"/>
      <c r="F17" s="289"/>
      <c r="G17" s="289"/>
    </row>
    <row r="18" spans="2:9" ht="23.25" customHeight="1">
      <c r="B18" s="71"/>
      <c r="C18" s="308"/>
      <c r="D18" s="308"/>
      <c r="E18" s="308"/>
      <c r="F18" s="308"/>
      <c r="G18" s="308"/>
      <c r="H18" s="308"/>
      <c r="I18" s="309"/>
    </row>
    <row r="19" spans="2:9" ht="12.75">
      <c r="B19" s="72"/>
      <c r="C19" s="73"/>
      <c r="D19" s="74"/>
      <c r="E19" s="74"/>
      <c r="F19" s="75"/>
      <c r="G19" s="75"/>
      <c r="H19" s="75"/>
      <c r="I19" s="76"/>
    </row>
    <row r="20" spans="2:9" ht="12.75">
      <c r="B20" s="72"/>
      <c r="C20" s="73"/>
      <c r="D20" s="74"/>
      <c r="E20" s="74"/>
      <c r="F20" s="75"/>
      <c r="G20" s="75"/>
      <c r="H20" s="75"/>
      <c r="I20" s="76"/>
    </row>
    <row r="21" spans="2:9" ht="12.75">
      <c r="B21" s="72"/>
      <c r="C21" s="73"/>
      <c r="D21" s="74"/>
      <c r="E21" s="74"/>
      <c r="F21" s="75"/>
      <c r="G21" s="75"/>
      <c r="H21" s="75"/>
      <c r="I21" s="76"/>
    </row>
    <row r="22" spans="2:9" ht="13.5" thickBot="1">
      <c r="B22" s="77"/>
      <c r="C22" s="78"/>
      <c r="D22" s="79"/>
      <c r="E22" s="79"/>
      <c r="F22" s="80"/>
      <c r="G22" s="80"/>
      <c r="H22" s="80"/>
      <c r="I22" s="81"/>
    </row>
  </sheetData>
  <sheetProtection/>
  <mergeCells count="11">
    <mergeCell ref="R5:S5"/>
    <mergeCell ref="B17:G17"/>
    <mergeCell ref="C18:I18"/>
    <mergeCell ref="J5:K5"/>
    <mergeCell ref="L5:M5"/>
    <mergeCell ref="N5:O5"/>
    <mergeCell ref="P5:Q5"/>
    <mergeCell ref="B3:E3"/>
    <mergeCell ref="D5:E5"/>
    <mergeCell ref="F5:G5"/>
    <mergeCell ref="H5:I5"/>
  </mergeCells>
  <printOptions/>
  <pageMargins left="0.17" right="0.2" top="0.17" bottom="0.17" header="0.5" footer="0.5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S22"/>
  <sheetViews>
    <sheetView zoomScale="85" zoomScaleNormal="85" zoomScalePageLayoutView="0" workbookViewId="0" topLeftCell="A1">
      <selection activeCell="L26" sqref="L26"/>
    </sheetView>
  </sheetViews>
  <sheetFormatPr defaultColWidth="9.00390625" defaultRowHeight="12.75"/>
  <cols>
    <col min="1" max="1" width="1.75390625" style="66" customWidth="1"/>
    <col min="2" max="2" width="7.75390625" style="64" customWidth="1"/>
    <col min="3" max="3" width="4.875" style="64" hidden="1" customWidth="1"/>
    <col min="4" max="5" width="15.25390625" style="65" customWidth="1"/>
    <col min="6" max="19" width="15.25390625" style="66" customWidth="1"/>
    <col min="20" max="16384" width="9.125" style="66" customWidth="1"/>
  </cols>
  <sheetData>
    <row r="1" ht="12.75">
      <c r="B1" s="106">
        <v>38</v>
      </c>
    </row>
    <row r="3" spans="2:9" s="57" customFormat="1" ht="18.75" thickBot="1">
      <c r="B3" s="307" t="s">
        <v>48</v>
      </c>
      <c r="C3" s="307"/>
      <c r="D3" s="307"/>
      <c r="E3" s="307"/>
      <c r="F3" s="68" t="s">
        <v>72</v>
      </c>
      <c r="G3" s="105">
        <v>4</v>
      </c>
      <c r="H3" s="68" t="s">
        <v>71</v>
      </c>
      <c r="I3" s="57" t="s">
        <v>51</v>
      </c>
    </row>
    <row r="4" spans="2:7" s="59" customFormat="1" ht="12.75">
      <c r="B4" s="58"/>
      <c r="C4" s="58"/>
      <c r="F4" s="60"/>
      <c r="G4" s="60"/>
    </row>
    <row r="5" spans="2:19" s="59" customFormat="1" ht="12.75">
      <c r="B5" s="61" t="s">
        <v>56</v>
      </c>
      <c r="C5" s="70" t="s">
        <v>50</v>
      </c>
      <c r="D5" s="299" t="s">
        <v>70</v>
      </c>
      <c r="E5" s="300"/>
      <c r="F5" s="299" t="s">
        <v>70</v>
      </c>
      <c r="G5" s="300"/>
      <c r="H5" s="299" t="s">
        <v>70</v>
      </c>
      <c r="I5" s="300"/>
      <c r="J5" s="299" t="s">
        <v>70</v>
      </c>
      <c r="K5" s="300"/>
      <c r="L5" s="299" t="s">
        <v>70</v>
      </c>
      <c r="M5" s="300"/>
      <c r="N5" s="299" t="s">
        <v>70</v>
      </c>
      <c r="O5" s="300"/>
      <c r="P5" s="299" t="s">
        <v>70</v>
      </c>
      <c r="Q5" s="300"/>
      <c r="R5" s="299" t="s">
        <v>70</v>
      </c>
      <c r="S5" s="300"/>
    </row>
    <row r="6" spans="2:19" s="63" customFormat="1" ht="30.75" customHeight="1">
      <c r="B6" s="62" t="s">
        <v>52</v>
      </c>
      <c r="C6" s="67"/>
      <c r="D6" s="93"/>
      <c r="E6" s="94"/>
      <c r="F6" s="93"/>
      <c r="G6" s="94"/>
      <c r="H6" s="93"/>
      <c r="I6" s="94"/>
      <c r="J6" s="93"/>
      <c r="K6" s="94"/>
      <c r="L6" s="93"/>
      <c r="M6" s="94"/>
      <c r="N6" s="93"/>
      <c r="O6" s="94"/>
      <c r="P6" s="93"/>
      <c r="Q6" s="94"/>
      <c r="R6" s="93"/>
      <c r="S6" s="94"/>
    </row>
    <row r="7" spans="2:19" s="63" customFormat="1" ht="27.75" customHeight="1">
      <c r="B7" s="82" t="s">
        <v>53</v>
      </c>
      <c r="C7" s="99"/>
      <c r="D7" s="93"/>
      <c r="E7" s="94"/>
      <c r="F7" s="93"/>
      <c r="G7" s="94"/>
      <c r="H7" s="93"/>
      <c r="I7" s="94"/>
      <c r="J7" s="93"/>
      <c r="K7" s="94"/>
      <c r="L7" s="93"/>
      <c r="M7" s="94"/>
      <c r="N7" s="93"/>
      <c r="O7" s="94"/>
      <c r="P7" s="93"/>
      <c r="Q7" s="94"/>
      <c r="R7" s="93"/>
      <c r="S7" s="94"/>
    </row>
    <row r="8" spans="2:19" s="63" customFormat="1" ht="33" customHeight="1">
      <c r="B8" s="102" t="s">
        <v>54</v>
      </c>
      <c r="C8" s="99"/>
      <c r="D8" s="100"/>
      <c r="E8" s="101"/>
      <c r="F8" s="100"/>
      <c r="G8" s="101"/>
      <c r="H8" s="100"/>
      <c r="I8" s="101"/>
      <c r="J8" s="100"/>
      <c r="K8" s="101"/>
      <c r="L8" s="100"/>
      <c r="M8" s="101"/>
      <c r="N8" s="100"/>
      <c r="O8" s="101"/>
      <c r="P8" s="100"/>
      <c r="Q8" s="101"/>
      <c r="R8" s="100"/>
      <c r="S8" s="101"/>
    </row>
    <row r="9" spans="2:19" s="63" customFormat="1" ht="27.75" customHeight="1">
      <c r="B9" s="98" t="s">
        <v>55</v>
      </c>
      <c r="C9" s="99"/>
      <c r="D9" s="100"/>
      <c r="E9" s="101"/>
      <c r="F9" s="100"/>
      <c r="G9" s="101"/>
      <c r="H9" s="100"/>
      <c r="I9" s="101"/>
      <c r="J9" s="100"/>
      <c r="K9" s="101"/>
      <c r="L9" s="100"/>
      <c r="M9" s="101"/>
      <c r="N9" s="100"/>
      <c r="O9" s="101"/>
      <c r="P9" s="100"/>
      <c r="Q9" s="101"/>
      <c r="R9" s="100"/>
      <c r="S9" s="101"/>
    </row>
    <row r="10" spans="2:19" s="63" customFormat="1" ht="27.75" customHeight="1">
      <c r="B10" s="102"/>
      <c r="C10" s="99"/>
      <c r="D10" s="100"/>
      <c r="E10" s="101"/>
      <c r="F10" s="100"/>
      <c r="G10" s="101"/>
      <c r="H10" s="100"/>
      <c r="I10" s="101"/>
      <c r="J10" s="100"/>
      <c r="K10" s="101"/>
      <c r="L10" s="100"/>
      <c r="M10" s="101"/>
      <c r="N10" s="100"/>
      <c r="O10" s="101"/>
      <c r="P10" s="100"/>
      <c r="Q10" s="101"/>
      <c r="R10" s="100"/>
      <c r="S10" s="101"/>
    </row>
    <row r="11" spans="2:19" s="63" customFormat="1" ht="27.75" customHeight="1">
      <c r="B11" s="62" t="s">
        <v>73</v>
      </c>
      <c r="C11" s="67"/>
      <c r="D11" s="93"/>
      <c r="E11" s="94"/>
      <c r="F11" s="93"/>
      <c r="G11" s="94"/>
      <c r="H11" s="93"/>
      <c r="I11" s="94"/>
      <c r="J11" s="93"/>
      <c r="K11" s="94"/>
      <c r="L11" s="93"/>
      <c r="M11" s="94"/>
      <c r="N11" s="93"/>
      <c r="O11" s="94"/>
      <c r="P11" s="100"/>
      <c r="Q11" s="101"/>
      <c r="R11" s="100"/>
      <c r="S11" s="101"/>
    </row>
    <row r="12" spans="2:19" s="63" customFormat="1" ht="27.75" customHeight="1">
      <c r="B12" s="62" t="s">
        <v>74</v>
      </c>
      <c r="C12" s="67"/>
      <c r="D12" s="95"/>
      <c r="E12" s="96"/>
      <c r="F12" s="95"/>
      <c r="G12" s="96"/>
      <c r="H12" s="95"/>
      <c r="I12" s="96"/>
      <c r="J12" s="95"/>
      <c r="K12" s="96"/>
      <c r="L12" s="95"/>
      <c r="M12" s="96"/>
      <c r="N12" s="95"/>
      <c r="O12" s="96"/>
      <c r="P12" s="103"/>
      <c r="Q12" s="104"/>
      <c r="R12" s="103"/>
      <c r="S12" s="104"/>
    </row>
    <row r="13" spans="2:19" s="63" customFormat="1" ht="27.75" customHeight="1">
      <c r="B13" s="62" t="s">
        <v>75</v>
      </c>
      <c r="C13" s="67"/>
      <c r="D13" s="95"/>
      <c r="E13" s="96"/>
      <c r="F13" s="95"/>
      <c r="G13" s="96"/>
      <c r="H13" s="95"/>
      <c r="I13" s="96"/>
      <c r="J13" s="95"/>
      <c r="K13" s="96"/>
      <c r="L13" s="95"/>
      <c r="M13" s="96"/>
      <c r="N13" s="95"/>
      <c r="O13" s="96"/>
      <c r="P13" s="103"/>
      <c r="Q13" s="104"/>
      <c r="R13" s="103"/>
      <c r="S13" s="104"/>
    </row>
    <row r="14" spans="2:19" s="63" customFormat="1" ht="27.75" customHeight="1">
      <c r="B14" s="62" t="s">
        <v>76</v>
      </c>
      <c r="C14" s="67"/>
      <c r="D14" s="93"/>
      <c r="E14" s="94"/>
      <c r="F14" s="93"/>
      <c r="G14" s="94"/>
      <c r="H14" s="93"/>
      <c r="I14" s="94"/>
      <c r="J14" s="93"/>
      <c r="K14" s="94"/>
      <c r="L14" s="100"/>
      <c r="M14" s="101"/>
      <c r="N14" s="100"/>
      <c r="O14" s="101"/>
      <c r="P14" s="100"/>
      <c r="Q14" s="101"/>
      <c r="R14" s="100"/>
      <c r="S14" s="101"/>
    </row>
    <row r="15" spans="2:19" s="63" customFormat="1" ht="27.75" customHeight="1">
      <c r="B15" s="102"/>
      <c r="C15" s="99"/>
      <c r="D15" s="100"/>
      <c r="E15" s="101"/>
      <c r="F15" s="100"/>
      <c r="G15" s="101"/>
      <c r="H15" s="100"/>
      <c r="I15" s="101"/>
      <c r="J15" s="100"/>
      <c r="K15" s="101"/>
      <c r="L15" s="100"/>
      <c r="M15" s="101"/>
      <c r="N15" s="100"/>
      <c r="O15" s="101"/>
      <c r="P15" s="100"/>
      <c r="Q15" s="101"/>
      <c r="R15" s="100"/>
      <c r="S15" s="101"/>
    </row>
    <row r="16" spans="2:19" s="59" customFormat="1" ht="27.75" customHeight="1">
      <c r="B16" s="102"/>
      <c r="C16" s="99"/>
      <c r="D16" s="100"/>
      <c r="E16" s="101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100"/>
      <c r="S16" s="101"/>
    </row>
    <row r="17" spans="2:7" s="59" customFormat="1" ht="21" customHeight="1" thickBot="1">
      <c r="B17" s="289" t="s">
        <v>49</v>
      </c>
      <c r="C17" s="289"/>
      <c r="D17" s="289"/>
      <c r="E17" s="289"/>
      <c r="F17" s="289"/>
      <c r="G17" s="289"/>
    </row>
    <row r="18" spans="2:9" ht="23.25" customHeight="1">
      <c r="B18" s="71"/>
      <c r="C18" s="308"/>
      <c r="D18" s="308"/>
      <c r="E18" s="308"/>
      <c r="F18" s="308"/>
      <c r="G18" s="308"/>
      <c r="H18" s="308"/>
      <c r="I18" s="309"/>
    </row>
    <row r="19" spans="2:9" ht="12.75">
      <c r="B19" s="72"/>
      <c r="C19" s="73"/>
      <c r="D19" s="74"/>
      <c r="E19" s="74"/>
      <c r="F19" s="75"/>
      <c r="G19" s="75"/>
      <c r="H19" s="75"/>
      <c r="I19" s="76"/>
    </row>
    <row r="20" spans="2:9" ht="12.75">
      <c r="B20" s="72"/>
      <c r="C20" s="73"/>
      <c r="D20" s="74"/>
      <c r="E20" s="74"/>
      <c r="F20" s="75"/>
      <c r="G20" s="75"/>
      <c r="H20" s="75"/>
      <c r="I20" s="76"/>
    </row>
    <row r="21" spans="2:9" ht="12.75">
      <c r="B21" s="72"/>
      <c r="C21" s="73"/>
      <c r="D21" s="74"/>
      <c r="E21" s="74"/>
      <c r="F21" s="75"/>
      <c r="G21" s="75"/>
      <c r="H21" s="75"/>
      <c r="I21" s="76"/>
    </row>
    <row r="22" spans="2:9" ht="13.5" thickBot="1">
      <c r="B22" s="77"/>
      <c r="C22" s="78"/>
      <c r="D22" s="79"/>
      <c r="E22" s="79"/>
      <c r="F22" s="80"/>
      <c r="G22" s="80"/>
      <c r="H22" s="80"/>
      <c r="I22" s="81"/>
    </row>
  </sheetData>
  <sheetProtection/>
  <mergeCells count="11">
    <mergeCell ref="R5:S5"/>
    <mergeCell ref="J5:K5"/>
    <mergeCell ref="L5:M5"/>
    <mergeCell ref="N5:O5"/>
    <mergeCell ref="P5:Q5"/>
    <mergeCell ref="B3:E3"/>
    <mergeCell ref="B17:G17"/>
    <mergeCell ref="C18:I18"/>
    <mergeCell ref="D5:E5"/>
    <mergeCell ref="F5:G5"/>
    <mergeCell ref="H5:I5"/>
  </mergeCells>
  <printOptions/>
  <pageMargins left="0.17" right="0.16" top="0.31" bottom="1" header="0.5" footer="0.5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S22"/>
  <sheetViews>
    <sheetView zoomScale="70" zoomScaleNormal="70" zoomScalePageLayoutView="0" workbookViewId="0" topLeftCell="A1">
      <selection activeCell="B1" sqref="B1"/>
    </sheetView>
  </sheetViews>
  <sheetFormatPr defaultColWidth="9.00390625" defaultRowHeight="12.75"/>
  <cols>
    <col min="1" max="1" width="1.75390625" style="66" customWidth="1"/>
    <col min="2" max="2" width="7.75390625" style="64" customWidth="1"/>
    <col min="3" max="3" width="4.875" style="64" hidden="1" customWidth="1"/>
    <col min="4" max="5" width="15.25390625" style="65" customWidth="1"/>
    <col min="6" max="19" width="15.25390625" style="66" customWidth="1"/>
    <col min="20" max="16384" width="9.125" style="66" customWidth="1"/>
  </cols>
  <sheetData>
    <row r="1" ht="12.75">
      <c r="B1" s="106">
        <v>38</v>
      </c>
    </row>
    <row r="3" spans="2:9" s="57" customFormat="1" ht="18.75" thickBot="1">
      <c r="B3" s="307" t="s">
        <v>48</v>
      </c>
      <c r="C3" s="307"/>
      <c r="D3" s="307"/>
      <c r="E3" s="307"/>
      <c r="F3" s="68" t="s">
        <v>72</v>
      </c>
      <c r="G3" s="105">
        <v>5</v>
      </c>
      <c r="H3" s="68" t="s">
        <v>71</v>
      </c>
      <c r="I3" s="57" t="s">
        <v>51</v>
      </c>
    </row>
    <row r="4" spans="2:7" s="59" customFormat="1" ht="12.75">
      <c r="B4" s="58"/>
      <c r="C4" s="58"/>
      <c r="F4" s="60"/>
      <c r="G4" s="60"/>
    </row>
    <row r="5" spans="2:19" s="59" customFormat="1" ht="12.75">
      <c r="B5" s="61" t="s">
        <v>56</v>
      </c>
      <c r="C5" s="70" t="s">
        <v>50</v>
      </c>
      <c r="D5" s="299" t="s">
        <v>70</v>
      </c>
      <c r="E5" s="300"/>
      <c r="F5" s="299" t="s">
        <v>70</v>
      </c>
      <c r="G5" s="300"/>
      <c r="H5" s="299" t="s">
        <v>70</v>
      </c>
      <c r="I5" s="300"/>
      <c r="J5" s="299" t="s">
        <v>70</v>
      </c>
      <c r="K5" s="300"/>
      <c r="L5" s="299" t="s">
        <v>70</v>
      </c>
      <c r="M5" s="300"/>
      <c r="N5" s="299" t="s">
        <v>70</v>
      </c>
      <c r="O5" s="300"/>
      <c r="P5" s="299" t="s">
        <v>70</v>
      </c>
      <c r="Q5" s="300"/>
      <c r="R5" s="299" t="s">
        <v>70</v>
      </c>
      <c r="S5" s="300"/>
    </row>
    <row r="6" spans="2:19" s="63" customFormat="1" ht="30.75" customHeight="1">
      <c r="B6" s="62" t="s">
        <v>52</v>
      </c>
      <c r="C6" s="67"/>
      <c r="D6" s="93"/>
      <c r="E6" s="94"/>
      <c r="F6" s="93"/>
      <c r="G6" s="94"/>
      <c r="H6" s="93"/>
      <c r="I6" s="94"/>
      <c r="J6" s="93"/>
      <c r="K6" s="94"/>
      <c r="L6" s="93"/>
      <c r="M6" s="94"/>
      <c r="N6" s="93"/>
      <c r="O6" s="94"/>
      <c r="P6" s="93"/>
      <c r="Q6" s="94"/>
      <c r="R6" s="93"/>
      <c r="S6" s="94"/>
    </row>
    <row r="7" spans="2:19" s="63" customFormat="1" ht="27.75" customHeight="1">
      <c r="B7" s="82" t="s">
        <v>53</v>
      </c>
      <c r="C7" s="99"/>
      <c r="D7" s="93"/>
      <c r="E7" s="94"/>
      <c r="F7" s="93"/>
      <c r="G7" s="94"/>
      <c r="H7" s="93"/>
      <c r="I7" s="94"/>
      <c r="J7" s="93"/>
      <c r="K7" s="94"/>
      <c r="L7" s="93"/>
      <c r="M7" s="94"/>
      <c r="N7" s="93"/>
      <c r="O7" s="94"/>
      <c r="P7" s="93"/>
      <c r="Q7" s="94"/>
      <c r="R7" s="93"/>
      <c r="S7" s="94"/>
    </row>
    <row r="8" spans="2:19" s="63" customFormat="1" ht="33" customHeight="1">
      <c r="B8" s="102" t="s">
        <v>54</v>
      </c>
      <c r="C8" s="99"/>
      <c r="D8" s="100"/>
      <c r="E8" s="101"/>
      <c r="F8" s="100"/>
      <c r="G8" s="101"/>
      <c r="H8" s="100"/>
      <c r="I8" s="101"/>
      <c r="J8" s="100"/>
      <c r="K8" s="101"/>
      <c r="L8" s="100"/>
      <c r="M8" s="101"/>
      <c r="N8" s="100"/>
      <c r="O8" s="101"/>
      <c r="P8" s="100"/>
      <c r="Q8" s="101"/>
      <c r="R8" s="100"/>
      <c r="S8" s="101"/>
    </row>
    <row r="9" spans="2:19" s="63" customFormat="1" ht="27.75" customHeight="1">
      <c r="B9" s="98" t="s">
        <v>55</v>
      </c>
      <c r="C9" s="99"/>
      <c r="D9" s="100"/>
      <c r="E9" s="101"/>
      <c r="F9" s="100"/>
      <c r="G9" s="101"/>
      <c r="H9" s="100"/>
      <c r="I9" s="101"/>
      <c r="J9" s="100"/>
      <c r="K9" s="101"/>
      <c r="L9" s="100"/>
      <c r="M9" s="101"/>
      <c r="N9" s="100"/>
      <c r="O9" s="101"/>
      <c r="P9" s="100"/>
      <c r="Q9" s="101"/>
      <c r="R9" s="100"/>
      <c r="S9" s="101"/>
    </row>
    <row r="10" spans="2:19" s="63" customFormat="1" ht="27.75" customHeight="1">
      <c r="B10" s="102"/>
      <c r="C10" s="99"/>
      <c r="D10" s="100"/>
      <c r="E10" s="101"/>
      <c r="F10" s="100"/>
      <c r="G10" s="101"/>
      <c r="H10" s="100"/>
      <c r="I10" s="101"/>
      <c r="J10" s="100"/>
      <c r="K10" s="101"/>
      <c r="L10" s="100"/>
      <c r="M10" s="101"/>
      <c r="N10" s="100"/>
      <c r="O10" s="101"/>
      <c r="P10" s="100"/>
      <c r="Q10" s="101"/>
      <c r="R10" s="100"/>
      <c r="S10" s="101"/>
    </row>
    <row r="11" spans="2:19" s="63" customFormat="1" ht="27.75" customHeight="1">
      <c r="B11" s="62" t="s">
        <v>73</v>
      </c>
      <c r="C11" s="67"/>
      <c r="D11" s="93"/>
      <c r="E11" s="94"/>
      <c r="F11" s="93"/>
      <c r="G11" s="94"/>
      <c r="H11" s="93"/>
      <c r="I11" s="94"/>
      <c r="J11" s="93"/>
      <c r="K11" s="94"/>
      <c r="L11" s="93"/>
      <c r="M11" s="94"/>
      <c r="N11" s="93"/>
      <c r="O11" s="94"/>
      <c r="P11" s="100"/>
      <c r="Q11" s="101"/>
      <c r="R11" s="100"/>
      <c r="S11" s="101"/>
    </row>
    <row r="12" spans="2:19" s="63" customFormat="1" ht="27.75" customHeight="1">
      <c r="B12" s="62" t="s">
        <v>74</v>
      </c>
      <c r="C12" s="67"/>
      <c r="D12" s="95"/>
      <c r="E12" s="96"/>
      <c r="F12" s="95"/>
      <c r="G12" s="96"/>
      <c r="H12" s="95"/>
      <c r="I12" s="96"/>
      <c r="J12" s="95"/>
      <c r="K12" s="96"/>
      <c r="L12" s="95"/>
      <c r="M12" s="96"/>
      <c r="N12" s="95"/>
      <c r="O12" s="96"/>
      <c r="P12" s="103"/>
      <c r="Q12" s="104"/>
      <c r="R12" s="103"/>
      <c r="S12" s="104"/>
    </row>
    <row r="13" spans="2:19" s="63" customFormat="1" ht="27.75" customHeight="1">
      <c r="B13" s="62" t="s">
        <v>75</v>
      </c>
      <c r="C13" s="67"/>
      <c r="D13" s="95"/>
      <c r="E13" s="96"/>
      <c r="F13" s="95"/>
      <c r="G13" s="96"/>
      <c r="H13" s="95"/>
      <c r="I13" s="96"/>
      <c r="J13" s="95"/>
      <c r="K13" s="96"/>
      <c r="L13" s="95"/>
      <c r="M13" s="96"/>
      <c r="N13" s="95"/>
      <c r="O13" s="96"/>
      <c r="P13" s="103"/>
      <c r="Q13" s="104"/>
      <c r="R13" s="103"/>
      <c r="S13" s="104"/>
    </row>
    <row r="14" spans="2:19" s="63" customFormat="1" ht="27.75" customHeight="1">
      <c r="B14" s="62" t="s">
        <v>76</v>
      </c>
      <c r="C14" s="67"/>
      <c r="D14" s="93"/>
      <c r="E14" s="94"/>
      <c r="F14" s="93"/>
      <c r="G14" s="94"/>
      <c r="H14" s="93"/>
      <c r="I14" s="94"/>
      <c r="J14" s="93"/>
      <c r="K14" s="94"/>
      <c r="L14" s="100"/>
      <c r="M14" s="101"/>
      <c r="N14" s="100"/>
      <c r="O14" s="101"/>
      <c r="P14" s="100"/>
      <c r="Q14" s="101"/>
      <c r="R14" s="100"/>
      <c r="S14" s="101"/>
    </row>
    <row r="15" spans="2:19" s="63" customFormat="1" ht="27.75" customHeight="1">
      <c r="B15" s="102"/>
      <c r="C15" s="99"/>
      <c r="D15" s="100"/>
      <c r="E15" s="101"/>
      <c r="F15" s="100"/>
      <c r="G15" s="101"/>
      <c r="H15" s="100"/>
      <c r="I15" s="101"/>
      <c r="J15" s="100"/>
      <c r="K15" s="101"/>
      <c r="L15" s="100"/>
      <c r="M15" s="101"/>
      <c r="N15" s="100"/>
      <c r="O15" s="101"/>
      <c r="P15" s="100"/>
      <c r="Q15" s="101"/>
      <c r="R15" s="100"/>
      <c r="S15" s="101"/>
    </row>
    <row r="16" spans="2:19" s="59" customFormat="1" ht="27.75" customHeight="1">
      <c r="B16" s="102"/>
      <c r="C16" s="99"/>
      <c r="D16" s="100"/>
      <c r="E16" s="101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100"/>
      <c r="S16" s="101"/>
    </row>
    <row r="17" spans="2:7" s="59" customFormat="1" ht="21" customHeight="1" thickBot="1">
      <c r="B17" s="289" t="s">
        <v>49</v>
      </c>
      <c r="C17" s="289"/>
      <c r="D17" s="289"/>
      <c r="E17" s="289"/>
      <c r="F17" s="289"/>
      <c r="G17" s="289"/>
    </row>
    <row r="18" spans="2:9" ht="23.25" customHeight="1">
      <c r="B18" s="71"/>
      <c r="C18" s="308"/>
      <c r="D18" s="308"/>
      <c r="E18" s="308"/>
      <c r="F18" s="308"/>
      <c r="G18" s="308"/>
      <c r="H18" s="308"/>
      <c r="I18" s="309"/>
    </row>
    <row r="19" spans="2:9" ht="12.75">
      <c r="B19" s="72"/>
      <c r="C19" s="73"/>
      <c r="D19" s="74"/>
      <c r="E19" s="74"/>
      <c r="F19" s="75"/>
      <c r="G19" s="75"/>
      <c r="H19" s="75"/>
      <c r="I19" s="76"/>
    </row>
    <row r="20" spans="2:9" ht="12.75">
      <c r="B20" s="72"/>
      <c r="C20" s="73"/>
      <c r="D20" s="74"/>
      <c r="E20" s="74"/>
      <c r="F20" s="75"/>
      <c r="G20" s="75"/>
      <c r="H20" s="75"/>
      <c r="I20" s="76"/>
    </row>
    <row r="21" spans="2:9" ht="12.75">
      <c r="B21" s="72"/>
      <c r="C21" s="73"/>
      <c r="D21" s="74"/>
      <c r="E21" s="74"/>
      <c r="F21" s="75"/>
      <c r="G21" s="75"/>
      <c r="H21" s="75"/>
      <c r="I21" s="76"/>
    </row>
    <row r="22" spans="2:9" ht="13.5" thickBot="1">
      <c r="B22" s="77"/>
      <c r="C22" s="78"/>
      <c r="D22" s="79"/>
      <c r="E22" s="79"/>
      <c r="F22" s="80"/>
      <c r="G22" s="80"/>
      <c r="H22" s="80"/>
      <c r="I22" s="81"/>
    </row>
  </sheetData>
  <sheetProtection/>
  <mergeCells count="11">
    <mergeCell ref="R5:S5"/>
    <mergeCell ref="J5:K5"/>
    <mergeCell ref="L5:M5"/>
    <mergeCell ref="N5:O5"/>
    <mergeCell ref="P5:Q5"/>
    <mergeCell ref="B3:E3"/>
    <mergeCell ref="B17:G17"/>
    <mergeCell ref="C18:I18"/>
    <mergeCell ref="D5:E5"/>
    <mergeCell ref="F5:G5"/>
    <mergeCell ref="H5:I5"/>
  </mergeCells>
  <printOptions/>
  <pageMargins left="0.2" right="0.16" top="1" bottom="1" header="0.5" footer="0.5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S2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.75390625" style="66" customWidth="1"/>
    <col min="2" max="2" width="7.75390625" style="64" customWidth="1"/>
    <col min="3" max="3" width="4.875" style="64" hidden="1" customWidth="1"/>
    <col min="4" max="5" width="15.25390625" style="65" customWidth="1"/>
    <col min="6" max="19" width="15.25390625" style="66" customWidth="1"/>
    <col min="20" max="16384" width="9.125" style="66" customWidth="1"/>
  </cols>
  <sheetData>
    <row r="1" ht="12.75">
      <c r="B1" s="106">
        <v>38</v>
      </c>
    </row>
    <row r="3" spans="2:9" s="57" customFormat="1" ht="18.75" thickBot="1">
      <c r="B3" s="307" t="s">
        <v>48</v>
      </c>
      <c r="C3" s="307"/>
      <c r="D3" s="307"/>
      <c r="E3" s="307"/>
      <c r="F3" s="68" t="s">
        <v>72</v>
      </c>
      <c r="G3" s="105">
        <v>6</v>
      </c>
      <c r="H3" s="68" t="s">
        <v>71</v>
      </c>
      <c r="I3" s="57" t="s">
        <v>51</v>
      </c>
    </row>
    <row r="4" spans="2:7" s="59" customFormat="1" ht="12.75">
      <c r="B4" s="58"/>
      <c r="C4" s="58"/>
      <c r="F4" s="60"/>
      <c r="G4" s="60"/>
    </row>
    <row r="5" spans="2:19" s="59" customFormat="1" ht="12.75">
      <c r="B5" s="61" t="s">
        <v>56</v>
      </c>
      <c r="C5" s="70" t="s">
        <v>50</v>
      </c>
      <c r="D5" s="299" t="s">
        <v>70</v>
      </c>
      <c r="E5" s="300"/>
      <c r="F5" s="299" t="s">
        <v>70</v>
      </c>
      <c r="G5" s="300"/>
      <c r="H5" s="299" t="s">
        <v>70</v>
      </c>
      <c r="I5" s="300"/>
      <c r="J5" s="299" t="s">
        <v>70</v>
      </c>
      <c r="K5" s="300"/>
      <c r="L5" s="299" t="s">
        <v>70</v>
      </c>
      <c r="M5" s="300"/>
      <c r="N5" s="299" t="s">
        <v>70</v>
      </c>
      <c r="O5" s="300"/>
      <c r="P5" s="299" t="s">
        <v>70</v>
      </c>
      <c r="Q5" s="300"/>
      <c r="R5" s="299" t="s">
        <v>70</v>
      </c>
      <c r="S5" s="300"/>
    </row>
    <row r="6" spans="2:19" s="63" customFormat="1" ht="30.75" customHeight="1">
      <c r="B6" s="62" t="s">
        <v>52</v>
      </c>
      <c r="C6" s="67"/>
      <c r="D6" s="93"/>
      <c r="E6" s="94"/>
      <c r="F6" s="93"/>
      <c r="G6" s="94"/>
      <c r="H6" s="93"/>
      <c r="I6" s="94"/>
      <c r="J6" s="93"/>
      <c r="K6" s="94"/>
      <c r="L6" s="93"/>
      <c r="M6" s="94"/>
      <c r="N6" s="93"/>
      <c r="O6" s="94"/>
      <c r="P6" s="93"/>
      <c r="Q6" s="94"/>
      <c r="R6" s="93"/>
      <c r="S6" s="94"/>
    </row>
    <row r="7" spans="2:19" s="63" customFormat="1" ht="27.75" customHeight="1">
      <c r="B7" s="82" t="s">
        <v>53</v>
      </c>
      <c r="C7" s="99"/>
      <c r="D7" s="93"/>
      <c r="E7" s="94"/>
      <c r="F7" s="93"/>
      <c r="G7" s="94"/>
      <c r="H7" s="93"/>
      <c r="I7" s="94"/>
      <c r="J7" s="93"/>
      <c r="K7" s="94"/>
      <c r="L7" s="93"/>
      <c r="M7" s="94"/>
      <c r="N7" s="93"/>
      <c r="O7" s="94"/>
      <c r="P7" s="93"/>
      <c r="Q7" s="94"/>
      <c r="R7" s="93"/>
      <c r="S7" s="94"/>
    </row>
    <row r="8" spans="2:19" s="63" customFormat="1" ht="33" customHeight="1">
      <c r="B8" s="102" t="s">
        <v>54</v>
      </c>
      <c r="C8" s="99"/>
      <c r="D8" s="100"/>
      <c r="E8" s="101"/>
      <c r="F8" s="100"/>
      <c r="G8" s="101"/>
      <c r="H8" s="100"/>
      <c r="I8" s="101"/>
      <c r="J8" s="100"/>
      <c r="K8" s="101"/>
      <c r="L8" s="100"/>
      <c r="M8" s="101"/>
      <c r="N8" s="100"/>
      <c r="O8" s="101"/>
      <c r="P8" s="100"/>
      <c r="Q8" s="101"/>
      <c r="R8" s="100"/>
      <c r="S8" s="101"/>
    </row>
    <row r="9" spans="2:19" s="63" customFormat="1" ht="27.75" customHeight="1">
      <c r="B9" s="98" t="s">
        <v>55</v>
      </c>
      <c r="C9" s="99"/>
      <c r="D9" s="100"/>
      <c r="E9" s="101"/>
      <c r="F9" s="100"/>
      <c r="G9" s="101"/>
      <c r="H9" s="100"/>
      <c r="I9" s="101"/>
      <c r="J9" s="100"/>
      <c r="K9" s="101"/>
      <c r="L9" s="100"/>
      <c r="M9" s="101"/>
      <c r="N9" s="100"/>
      <c r="O9" s="101"/>
      <c r="P9" s="100"/>
      <c r="Q9" s="101"/>
      <c r="R9" s="100"/>
      <c r="S9" s="101"/>
    </row>
    <row r="10" spans="2:19" s="63" customFormat="1" ht="27.75" customHeight="1">
      <c r="B10" s="102"/>
      <c r="C10" s="99"/>
      <c r="D10" s="100"/>
      <c r="E10" s="101"/>
      <c r="F10" s="100"/>
      <c r="G10" s="101"/>
      <c r="H10" s="100"/>
      <c r="I10" s="101"/>
      <c r="J10" s="100"/>
      <c r="K10" s="101"/>
      <c r="L10" s="100"/>
      <c r="M10" s="101"/>
      <c r="N10" s="100"/>
      <c r="O10" s="101"/>
      <c r="P10" s="100"/>
      <c r="Q10" s="101"/>
      <c r="R10" s="100"/>
      <c r="S10" s="101"/>
    </row>
    <row r="11" spans="2:19" s="63" customFormat="1" ht="27.75" customHeight="1">
      <c r="B11" s="62" t="s">
        <v>73</v>
      </c>
      <c r="C11" s="67"/>
      <c r="D11" s="93"/>
      <c r="E11" s="94"/>
      <c r="F11" s="93"/>
      <c r="G11" s="94"/>
      <c r="H11" s="93"/>
      <c r="I11" s="94"/>
      <c r="J11" s="93"/>
      <c r="K11" s="94"/>
      <c r="L11" s="93"/>
      <c r="M11" s="94"/>
      <c r="N11" s="93"/>
      <c r="O11" s="94"/>
      <c r="P11" s="100"/>
      <c r="Q11" s="101"/>
      <c r="R11" s="100"/>
      <c r="S11" s="101"/>
    </row>
    <row r="12" spans="2:19" s="63" customFormat="1" ht="27.75" customHeight="1">
      <c r="B12" s="62" t="s">
        <v>74</v>
      </c>
      <c r="C12" s="67"/>
      <c r="D12" s="95"/>
      <c r="E12" s="96"/>
      <c r="F12" s="95"/>
      <c r="G12" s="96"/>
      <c r="H12" s="95"/>
      <c r="I12" s="96"/>
      <c r="J12" s="95"/>
      <c r="K12" s="96"/>
      <c r="L12" s="95"/>
      <c r="M12" s="96"/>
      <c r="N12" s="95"/>
      <c r="O12" s="96"/>
      <c r="P12" s="103"/>
      <c r="Q12" s="104"/>
      <c r="R12" s="103"/>
      <c r="S12" s="104"/>
    </row>
    <row r="13" spans="2:19" s="63" customFormat="1" ht="27.75" customHeight="1">
      <c r="B13" s="62" t="s">
        <v>75</v>
      </c>
      <c r="C13" s="67"/>
      <c r="D13" s="95"/>
      <c r="E13" s="96"/>
      <c r="F13" s="95"/>
      <c r="G13" s="96"/>
      <c r="H13" s="95"/>
      <c r="I13" s="96"/>
      <c r="J13" s="95"/>
      <c r="K13" s="96"/>
      <c r="L13" s="95"/>
      <c r="M13" s="96"/>
      <c r="N13" s="95"/>
      <c r="O13" s="96"/>
      <c r="P13" s="103"/>
      <c r="Q13" s="104"/>
      <c r="R13" s="103"/>
      <c r="S13" s="104"/>
    </row>
    <row r="14" spans="2:19" s="63" customFormat="1" ht="27.75" customHeight="1">
      <c r="B14" s="62" t="s">
        <v>76</v>
      </c>
      <c r="C14" s="67"/>
      <c r="D14" s="93"/>
      <c r="E14" s="94"/>
      <c r="F14" s="93"/>
      <c r="G14" s="94"/>
      <c r="H14" s="93"/>
      <c r="I14" s="94"/>
      <c r="J14" s="93"/>
      <c r="K14" s="94"/>
      <c r="L14" s="100"/>
      <c r="M14" s="101"/>
      <c r="N14" s="100"/>
      <c r="O14" s="101"/>
      <c r="P14" s="100"/>
      <c r="Q14" s="101"/>
      <c r="R14" s="100"/>
      <c r="S14" s="101"/>
    </row>
    <row r="15" spans="2:19" s="63" customFormat="1" ht="27.75" customHeight="1">
      <c r="B15" s="102"/>
      <c r="C15" s="99"/>
      <c r="D15" s="100"/>
      <c r="E15" s="101"/>
      <c r="F15" s="100"/>
      <c r="G15" s="101"/>
      <c r="H15" s="100"/>
      <c r="I15" s="101"/>
      <c r="J15" s="100"/>
      <c r="K15" s="101"/>
      <c r="L15" s="100"/>
      <c r="M15" s="101"/>
      <c r="N15" s="100"/>
      <c r="O15" s="101"/>
      <c r="P15" s="100"/>
      <c r="Q15" s="101"/>
      <c r="R15" s="100"/>
      <c r="S15" s="101"/>
    </row>
    <row r="16" spans="2:19" s="59" customFormat="1" ht="27.75" customHeight="1">
      <c r="B16" s="102"/>
      <c r="C16" s="99"/>
      <c r="D16" s="100"/>
      <c r="E16" s="101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100"/>
      <c r="S16" s="101"/>
    </row>
    <row r="17" spans="2:7" s="59" customFormat="1" ht="21" customHeight="1" thickBot="1">
      <c r="B17" s="289" t="s">
        <v>49</v>
      </c>
      <c r="C17" s="289"/>
      <c r="D17" s="289"/>
      <c r="E17" s="289"/>
      <c r="F17" s="289"/>
      <c r="G17" s="289"/>
    </row>
    <row r="18" spans="2:9" ht="23.25" customHeight="1">
      <c r="B18" s="71"/>
      <c r="C18" s="308"/>
      <c r="D18" s="308"/>
      <c r="E18" s="308"/>
      <c r="F18" s="308"/>
      <c r="G18" s="308"/>
      <c r="H18" s="308"/>
      <c r="I18" s="309"/>
    </row>
    <row r="19" spans="2:9" ht="12.75">
      <c r="B19" s="72"/>
      <c r="C19" s="73"/>
      <c r="D19" s="74"/>
      <c r="E19" s="74"/>
      <c r="F19" s="75"/>
      <c r="G19" s="75"/>
      <c r="H19" s="75"/>
      <c r="I19" s="76"/>
    </row>
    <row r="20" spans="2:9" ht="12.75">
      <c r="B20" s="72"/>
      <c r="C20" s="73"/>
      <c r="D20" s="74"/>
      <c r="E20" s="74"/>
      <c r="F20" s="75"/>
      <c r="G20" s="75"/>
      <c r="H20" s="75"/>
      <c r="I20" s="76"/>
    </row>
    <row r="21" spans="2:9" ht="12.75">
      <c r="B21" s="72"/>
      <c r="C21" s="73"/>
      <c r="D21" s="74"/>
      <c r="E21" s="74"/>
      <c r="F21" s="75"/>
      <c r="G21" s="75"/>
      <c r="H21" s="75"/>
      <c r="I21" s="76"/>
    </row>
    <row r="22" spans="2:9" ht="13.5" thickBot="1">
      <c r="B22" s="77"/>
      <c r="C22" s="78"/>
      <c r="D22" s="79"/>
      <c r="E22" s="79"/>
      <c r="F22" s="80"/>
      <c r="G22" s="80"/>
      <c r="H22" s="80"/>
      <c r="I22" s="81"/>
    </row>
  </sheetData>
  <sheetProtection/>
  <mergeCells count="11">
    <mergeCell ref="R5:S5"/>
    <mergeCell ref="J5:K5"/>
    <mergeCell ref="L5:M5"/>
    <mergeCell ref="N5:O5"/>
    <mergeCell ref="P5:Q5"/>
    <mergeCell ref="B3:E3"/>
    <mergeCell ref="B17:G17"/>
    <mergeCell ref="C18:I18"/>
    <mergeCell ref="D5:E5"/>
    <mergeCell ref="F5:G5"/>
    <mergeCell ref="H5:I5"/>
  </mergeCells>
  <printOptions/>
  <pageMargins left="0.2" right="0.16" top="1" bottom="0.32" header="0.5" footer="0.5"/>
  <pageSetup horizontalDpi="600" verticalDpi="6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S22"/>
  <sheetViews>
    <sheetView zoomScalePageLayoutView="0" workbookViewId="0" topLeftCell="A1">
      <selection activeCell="L21" sqref="L21"/>
    </sheetView>
  </sheetViews>
  <sheetFormatPr defaultColWidth="9.00390625" defaultRowHeight="12.75"/>
  <cols>
    <col min="1" max="1" width="1.75390625" style="66" customWidth="1"/>
    <col min="2" max="2" width="7.75390625" style="64" customWidth="1"/>
    <col min="3" max="3" width="4.875" style="64" hidden="1" customWidth="1"/>
    <col min="4" max="5" width="15.25390625" style="65" customWidth="1"/>
    <col min="6" max="19" width="15.25390625" style="66" customWidth="1"/>
    <col min="20" max="16384" width="9.125" style="66" customWidth="1"/>
  </cols>
  <sheetData>
    <row r="1" ht="12.75">
      <c r="B1" s="106">
        <v>38</v>
      </c>
    </row>
    <row r="3" spans="2:9" s="57" customFormat="1" ht="18.75" thickBot="1">
      <c r="B3" s="307" t="s">
        <v>48</v>
      </c>
      <c r="C3" s="307"/>
      <c r="D3" s="307"/>
      <c r="E3" s="307"/>
      <c r="F3" s="68" t="s">
        <v>72</v>
      </c>
      <c r="G3" s="105">
        <v>7</v>
      </c>
      <c r="H3" s="68" t="s">
        <v>71</v>
      </c>
      <c r="I3" s="57" t="s">
        <v>51</v>
      </c>
    </row>
    <row r="4" spans="2:7" s="59" customFormat="1" ht="12.75">
      <c r="B4" s="58"/>
      <c r="C4" s="58"/>
      <c r="F4" s="60"/>
      <c r="G4" s="60"/>
    </row>
    <row r="5" spans="2:19" s="59" customFormat="1" ht="12.75">
      <c r="B5" s="61" t="s">
        <v>56</v>
      </c>
      <c r="C5" s="70" t="s">
        <v>50</v>
      </c>
      <c r="D5" s="299" t="s">
        <v>70</v>
      </c>
      <c r="E5" s="300"/>
      <c r="F5" s="299" t="s">
        <v>70</v>
      </c>
      <c r="G5" s="300"/>
      <c r="H5" s="299" t="s">
        <v>70</v>
      </c>
      <c r="I5" s="300"/>
      <c r="J5" s="299" t="s">
        <v>70</v>
      </c>
      <c r="K5" s="300"/>
      <c r="L5" s="299" t="s">
        <v>70</v>
      </c>
      <c r="M5" s="300"/>
      <c r="N5" s="299" t="s">
        <v>70</v>
      </c>
      <c r="O5" s="300"/>
      <c r="P5" s="299" t="s">
        <v>70</v>
      </c>
      <c r="Q5" s="300"/>
      <c r="R5" s="299" t="s">
        <v>70</v>
      </c>
      <c r="S5" s="300"/>
    </row>
    <row r="6" spans="2:19" s="63" customFormat="1" ht="30.75" customHeight="1">
      <c r="B6" s="62" t="s">
        <v>52</v>
      </c>
      <c r="C6" s="67"/>
      <c r="D6" s="93"/>
      <c r="E6" s="94"/>
      <c r="F6" s="93"/>
      <c r="G6" s="94"/>
      <c r="H6" s="93"/>
      <c r="I6" s="94"/>
      <c r="J6" s="93"/>
      <c r="K6" s="94"/>
      <c r="L6" s="93"/>
      <c r="M6" s="94"/>
      <c r="N6" s="93"/>
      <c r="O6" s="94"/>
      <c r="P6" s="93"/>
      <c r="Q6" s="94"/>
      <c r="R6" s="93"/>
      <c r="S6" s="94"/>
    </row>
    <row r="7" spans="2:19" s="63" customFormat="1" ht="27.75" customHeight="1">
      <c r="B7" s="82" t="s">
        <v>53</v>
      </c>
      <c r="C7" s="99"/>
      <c r="D7" s="93"/>
      <c r="E7" s="94"/>
      <c r="F7" s="93"/>
      <c r="G7" s="94"/>
      <c r="H7" s="93"/>
      <c r="I7" s="94"/>
      <c r="J7" s="93"/>
      <c r="K7" s="94"/>
      <c r="L7" s="93"/>
      <c r="M7" s="94"/>
      <c r="N7" s="93"/>
      <c r="O7" s="94"/>
      <c r="P7" s="93"/>
      <c r="Q7" s="94"/>
      <c r="R7" s="93"/>
      <c r="S7" s="94"/>
    </row>
    <row r="8" spans="2:19" s="63" customFormat="1" ht="33" customHeight="1">
      <c r="B8" s="102" t="s">
        <v>54</v>
      </c>
      <c r="C8" s="99"/>
      <c r="D8" s="100"/>
      <c r="E8" s="101"/>
      <c r="F8" s="100"/>
      <c r="G8" s="101"/>
      <c r="H8" s="100"/>
      <c r="I8" s="101"/>
      <c r="J8" s="100"/>
      <c r="K8" s="101"/>
      <c r="L8" s="100"/>
      <c r="M8" s="101"/>
      <c r="N8" s="100"/>
      <c r="O8" s="101"/>
      <c r="P8" s="100"/>
      <c r="Q8" s="101"/>
      <c r="R8" s="100"/>
      <c r="S8" s="101"/>
    </row>
    <row r="9" spans="2:19" s="63" customFormat="1" ht="27.75" customHeight="1">
      <c r="B9" s="98" t="s">
        <v>55</v>
      </c>
      <c r="C9" s="99"/>
      <c r="D9" s="100"/>
      <c r="E9" s="101"/>
      <c r="F9" s="100"/>
      <c r="G9" s="101"/>
      <c r="H9" s="100"/>
      <c r="I9" s="101"/>
      <c r="J9" s="100"/>
      <c r="K9" s="101"/>
      <c r="L9" s="100"/>
      <c r="M9" s="101"/>
      <c r="N9" s="100"/>
      <c r="O9" s="101"/>
      <c r="P9" s="100"/>
      <c r="Q9" s="101"/>
      <c r="R9" s="100"/>
      <c r="S9" s="101"/>
    </row>
    <row r="10" spans="2:19" s="63" customFormat="1" ht="27.75" customHeight="1">
      <c r="B10" s="102"/>
      <c r="C10" s="99"/>
      <c r="D10" s="100"/>
      <c r="E10" s="101"/>
      <c r="F10" s="100"/>
      <c r="G10" s="101"/>
      <c r="H10" s="100"/>
      <c r="I10" s="101"/>
      <c r="J10" s="100"/>
      <c r="K10" s="101"/>
      <c r="L10" s="100"/>
      <c r="M10" s="101"/>
      <c r="N10" s="100"/>
      <c r="O10" s="101"/>
      <c r="P10" s="100"/>
      <c r="Q10" s="101"/>
      <c r="R10" s="100"/>
      <c r="S10" s="101"/>
    </row>
    <row r="11" spans="2:19" s="63" customFormat="1" ht="27.75" customHeight="1">
      <c r="B11" s="62" t="s">
        <v>73</v>
      </c>
      <c r="C11" s="67"/>
      <c r="D11" s="93"/>
      <c r="E11" s="94"/>
      <c r="F11" s="93"/>
      <c r="G11" s="94"/>
      <c r="H11" s="93"/>
      <c r="I11" s="94"/>
      <c r="J11" s="93"/>
      <c r="K11" s="94"/>
      <c r="L11" s="93"/>
      <c r="M11" s="94"/>
      <c r="N11" s="93"/>
      <c r="O11" s="94"/>
      <c r="P11" s="100"/>
      <c r="Q11" s="101"/>
      <c r="R11" s="100"/>
      <c r="S11" s="101"/>
    </row>
    <row r="12" spans="2:19" s="63" customFormat="1" ht="27.75" customHeight="1">
      <c r="B12" s="62" t="s">
        <v>74</v>
      </c>
      <c r="C12" s="67"/>
      <c r="D12" s="95"/>
      <c r="E12" s="96"/>
      <c r="F12" s="95"/>
      <c r="G12" s="96"/>
      <c r="H12" s="95"/>
      <c r="I12" s="96"/>
      <c r="J12" s="95"/>
      <c r="K12" s="96"/>
      <c r="L12" s="95"/>
      <c r="M12" s="96"/>
      <c r="N12" s="95"/>
      <c r="O12" s="96"/>
      <c r="P12" s="103"/>
      <c r="Q12" s="104"/>
      <c r="R12" s="103"/>
      <c r="S12" s="104"/>
    </row>
    <row r="13" spans="2:19" s="63" customFormat="1" ht="27.75" customHeight="1">
      <c r="B13" s="62" t="s">
        <v>75</v>
      </c>
      <c r="C13" s="67"/>
      <c r="D13" s="95"/>
      <c r="E13" s="96"/>
      <c r="F13" s="95"/>
      <c r="G13" s="96"/>
      <c r="H13" s="95"/>
      <c r="I13" s="96"/>
      <c r="J13" s="95"/>
      <c r="K13" s="96"/>
      <c r="L13" s="95"/>
      <c r="M13" s="96"/>
      <c r="N13" s="95"/>
      <c r="O13" s="96"/>
      <c r="P13" s="103"/>
      <c r="Q13" s="104"/>
      <c r="R13" s="103"/>
      <c r="S13" s="104"/>
    </row>
    <row r="14" spans="2:19" s="63" customFormat="1" ht="27.75" customHeight="1">
      <c r="B14" s="62" t="s">
        <v>76</v>
      </c>
      <c r="C14" s="67"/>
      <c r="D14" s="93"/>
      <c r="E14" s="94"/>
      <c r="F14" s="93"/>
      <c r="G14" s="94"/>
      <c r="H14" s="93"/>
      <c r="I14" s="94"/>
      <c r="J14" s="93"/>
      <c r="K14" s="94"/>
      <c r="L14" s="100"/>
      <c r="M14" s="101"/>
      <c r="N14" s="100"/>
      <c r="O14" s="101"/>
      <c r="P14" s="100"/>
      <c r="Q14" s="101"/>
      <c r="R14" s="100"/>
      <c r="S14" s="101"/>
    </row>
    <row r="15" spans="2:19" s="63" customFormat="1" ht="27.75" customHeight="1">
      <c r="B15" s="102"/>
      <c r="C15" s="99"/>
      <c r="D15" s="100"/>
      <c r="E15" s="101"/>
      <c r="F15" s="100"/>
      <c r="G15" s="101"/>
      <c r="H15" s="100"/>
      <c r="I15" s="101"/>
      <c r="J15" s="100"/>
      <c r="K15" s="101"/>
      <c r="L15" s="100"/>
      <c r="M15" s="101"/>
      <c r="N15" s="100"/>
      <c r="O15" s="101"/>
      <c r="P15" s="100"/>
      <c r="Q15" s="101"/>
      <c r="R15" s="100"/>
      <c r="S15" s="101"/>
    </row>
    <row r="16" spans="2:19" s="59" customFormat="1" ht="27.75" customHeight="1">
      <c r="B16" s="102"/>
      <c r="C16" s="99"/>
      <c r="D16" s="100"/>
      <c r="E16" s="101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100"/>
      <c r="S16" s="101"/>
    </row>
    <row r="17" spans="2:7" s="59" customFormat="1" ht="21" customHeight="1" thickBot="1">
      <c r="B17" s="289" t="s">
        <v>49</v>
      </c>
      <c r="C17" s="289"/>
      <c r="D17" s="289"/>
      <c r="E17" s="289"/>
      <c r="F17" s="289"/>
      <c r="G17" s="289"/>
    </row>
    <row r="18" spans="2:9" ht="23.25" customHeight="1">
      <c r="B18" s="71"/>
      <c r="C18" s="308"/>
      <c r="D18" s="308"/>
      <c r="E18" s="308"/>
      <c r="F18" s="308"/>
      <c r="G18" s="308"/>
      <c r="H18" s="308"/>
      <c r="I18" s="309"/>
    </row>
    <row r="19" spans="2:9" ht="12.75">
      <c r="B19" s="72"/>
      <c r="C19" s="73"/>
      <c r="D19" s="74"/>
      <c r="E19" s="74"/>
      <c r="F19" s="75"/>
      <c r="G19" s="75"/>
      <c r="H19" s="75"/>
      <c r="I19" s="76"/>
    </row>
    <row r="20" spans="2:9" ht="12.75">
      <c r="B20" s="72"/>
      <c r="C20" s="73"/>
      <c r="D20" s="74"/>
      <c r="E20" s="74"/>
      <c r="F20" s="75"/>
      <c r="G20" s="75"/>
      <c r="H20" s="75"/>
      <c r="I20" s="76"/>
    </row>
    <row r="21" spans="2:9" ht="12.75">
      <c r="B21" s="72"/>
      <c r="C21" s="73"/>
      <c r="D21" s="74"/>
      <c r="E21" s="74"/>
      <c r="F21" s="75"/>
      <c r="G21" s="75"/>
      <c r="H21" s="75"/>
      <c r="I21" s="76"/>
    </row>
    <row r="22" spans="2:9" ht="13.5" thickBot="1">
      <c r="B22" s="77"/>
      <c r="C22" s="78"/>
      <c r="D22" s="79"/>
      <c r="E22" s="79"/>
      <c r="F22" s="80"/>
      <c r="G22" s="80"/>
      <c r="H22" s="80"/>
      <c r="I22" s="81"/>
    </row>
  </sheetData>
  <sheetProtection/>
  <mergeCells count="11">
    <mergeCell ref="R5:S5"/>
    <mergeCell ref="J5:K5"/>
    <mergeCell ref="L5:M5"/>
    <mergeCell ref="N5:O5"/>
    <mergeCell ref="P5:Q5"/>
    <mergeCell ref="B3:E3"/>
    <mergeCell ref="B17:G17"/>
    <mergeCell ref="C18:I18"/>
    <mergeCell ref="D5:E5"/>
    <mergeCell ref="F5:G5"/>
    <mergeCell ref="H5:I5"/>
  </mergeCells>
  <printOptions/>
  <pageMargins left="0.17" right="0.23" top="0.26" bottom="1" header="0.5" footer="0.5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S22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1.75390625" style="66" customWidth="1"/>
    <col min="2" max="2" width="7.75390625" style="64" customWidth="1"/>
    <col min="3" max="3" width="4.875" style="64" hidden="1" customWidth="1"/>
    <col min="4" max="5" width="15.25390625" style="65" customWidth="1"/>
    <col min="6" max="19" width="15.25390625" style="66" customWidth="1"/>
    <col min="20" max="16384" width="9.125" style="66" customWidth="1"/>
  </cols>
  <sheetData>
    <row r="1" ht="12.75">
      <c r="B1" s="106">
        <v>32</v>
      </c>
    </row>
    <row r="3" spans="2:9" s="57" customFormat="1" ht="18.75" thickBot="1">
      <c r="B3" s="307" t="s">
        <v>48</v>
      </c>
      <c r="C3" s="307"/>
      <c r="D3" s="307"/>
      <c r="E3" s="307"/>
      <c r="F3" s="68" t="s">
        <v>72</v>
      </c>
      <c r="G3" s="105">
        <v>8</v>
      </c>
      <c r="H3" s="68" t="s">
        <v>71</v>
      </c>
      <c r="I3" s="57" t="s">
        <v>51</v>
      </c>
    </row>
    <row r="4" spans="2:7" s="59" customFormat="1" ht="12.75">
      <c r="B4" s="58"/>
      <c r="C4" s="58"/>
      <c r="F4" s="60"/>
      <c r="G4" s="60"/>
    </row>
    <row r="5" spans="2:19" s="59" customFormat="1" ht="12.75">
      <c r="B5" s="61" t="s">
        <v>56</v>
      </c>
      <c r="C5" s="70" t="s">
        <v>50</v>
      </c>
      <c r="D5" s="299" t="s">
        <v>70</v>
      </c>
      <c r="E5" s="300"/>
      <c r="F5" s="299" t="s">
        <v>70</v>
      </c>
      <c r="G5" s="300"/>
      <c r="H5" s="299" t="s">
        <v>70</v>
      </c>
      <c r="I5" s="300"/>
      <c r="J5" s="299" t="s">
        <v>70</v>
      </c>
      <c r="K5" s="300"/>
      <c r="L5" s="299" t="s">
        <v>70</v>
      </c>
      <c r="M5" s="300"/>
      <c r="N5" s="299" t="s">
        <v>70</v>
      </c>
      <c r="O5" s="300"/>
      <c r="P5" s="299" t="s">
        <v>70</v>
      </c>
      <c r="Q5" s="300"/>
      <c r="R5" s="299" t="s">
        <v>70</v>
      </c>
      <c r="S5" s="300"/>
    </row>
    <row r="6" spans="2:19" s="63" customFormat="1" ht="30.75" customHeight="1">
      <c r="B6" s="62" t="s">
        <v>52</v>
      </c>
      <c r="C6" s="67"/>
      <c r="D6" s="93"/>
      <c r="E6" s="94"/>
      <c r="F6" s="93"/>
      <c r="G6" s="94"/>
      <c r="H6" s="93"/>
      <c r="I6" s="94"/>
      <c r="J6" s="93"/>
      <c r="K6" s="94"/>
      <c r="L6" s="93"/>
      <c r="M6" s="94"/>
      <c r="N6" s="93"/>
      <c r="O6" s="94"/>
      <c r="P6" s="93"/>
      <c r="Q6" s="94"/>
      <c r="R6" s="93"/>
      <c r="S6" s="94"/>
    </row>
    <row r="7" spans="2:19" s="63" customFormat="1" ht="27.75" customHeight="1">
      <c r="B7" s="98" t="s">
        <v>53</v>
      </c>
      <c r="C7" s="99"/>
      <c r="D7" s="100"/>
      <c r="E7" s="101"/>
      <c r="F7" s="100"/>
      <c r="G7" s="101"/>
      <c r="H7" s="100"/>
      <c r="I7" s="101"/>
      <c r="J7" s="100"/>
      <c r="K7" s="101"/>
      <c r="L7" s="100"/>
      <c r="M7" s="101"/>
      <c r="N7" s="100"/>
      <c r="O7" s="101"/>
      <c r="P7" s="100"/>
      <c r="Q7" s="101"/>
      <c r="R7" s="100"/>
      <c r="S7" s="101"/>
    </row>
    <row r="8" spans="2:19" s="63" customFormat="1" ht="33" customHeight="1">
      <c r="B8" s="102" t="s">
        <v>54</v>
      </c>
      <c r="C8" s="99"/>
      <c r="D8" s="100"/>
      <c r="E8" s="101"/>
      <c r="F8" s="100"/>
      <c r="G8" s="101"/>
      <c r="H8" s="100"/>
      <c r="I8" s="101"/>
      <c r="J8" s="100"/>
      <c r="K8" s="101"/>
      <c r="L8" s="100"/>
      <c r="M8" s="101"/>
      <c r="N8" s="100"/>
      <c r="O8" s="101"/>
      <c r="P8" s="100"/>
      <c r="Q8" s="101"/>
      <c r="R8" s="100"/>
      <c r="S8" s="101"/>
    </row>
    <row r="9" spans="2:19" s="63" customFormat="1" ht="27.75" customHeight="1">
      <c r="B9" s="98" t="s">
        <v>55</v>
      </c>
      <c r="C9" s="99"/>
      <c r="D9" s="100"/>
      <c r="E9" s="101"/>
      <c r="F9" s="100"/>
      <c r="G9" s="101"/>
      <c r="H9" s="100"/>
      <c r="I9" s="101"/>
      <c r="J9" s="100"/>
      <c r="K9" s="101"/>
      <c r="L9" s="100"/>
      <c r="M9" s="101"/>
      <c r="N9" s="100"/>
      <c r="O9" s="101"/>
      <c r="P9" s="100"/>
      <c r="Q9" s="101"/>
      <c r="R9" s="100"/>
      <c r="S9" s="101"/>
    </row>
    <row r="10" spans="2:19" s="63" customFormat="1" ht="27.75" customHeight="1">
      <c r="B10" s="62" t="s">
        <v>78</v>
      </c>
      <c r="C10" s="67"/>
      <c r="D10" s="93"/>
      <c r="E10" s="94"/>
      <c r="F10" s="93"/>
      <c r="G10" s="94"/>
      <c r="H10" s="93"/>
      <c r="I10" s="94"/>
      <c r="J10" s="93"/>
      <c r="K10" s="94"/>
      <c r="L10" s="93"/>
      <c r="M10" s="94"/>
      <c r="N10" s="93"/>
      <c r="O10" s="94"/>
      <c r="P10" s="100"/>
      <c r="Q10" s="101"/>
      <c r="R10" s="100"/>
      <c r="S10" s="101"/>
    </row>
    <row r="11" spans="2:19" s="63" customFormat="1" ht="27.75" customHeight="1">
      <c r="B11" s="62" t="s">
        <v>73</v>
      </c>
      <c r="C11" s="67"/>
      <c r="D11" s="93"/>
      <c r="E11" s="94"/>
      <c r="F11" s="93"/>
      <c r="G11" s="94"/>
      <c r="H11" s="93"/>
      <c r="I11" s="94"/>
      <c r="J11" s="93"/>
      <c r="K11" s="94"/>
      <c r="L11" s="93"/>
      <c r="M11" s="94"/>
      <c r="N11" s="93"/>
      <c r="O11" s="94"/>
      <c r="P11" s="100"/>
      <c r="Q11" s="101"/>
      <c r="R11" s="100"/>
      <c r="S11" s="101"/>
    </row>
    <row r="12" spans="2:19" s="63" customFormat="1" ht="27.75" customHeight="1">
      <c r="B12" s="62" t="s">
        <v>74</v>
      </c>
      <c r="C12" s="67"/>
      <c r="D12" s="95"/>
      <c r="E12" s="96"/>
      <c r="F12" s="95"/>
      <c r="G12" s="96"/>
      <c r="H12" s="95"/>
      <c r="I12" s="96"/>
      <c r="J12" s="95"/>
      <c r="K12" s="96"/>
      <c r="L12" s="95"/>
      <c r="M12" s="96"/>
      <c r="N12" s="95"/>
      <c r="O12" s="96"/>
      <c r="P12" s="103"/>
      <c r="Q12" s="104"/>
      <c r="R12" s="103"/>
      <c r="S12" s="104"/>
    </row>
    <row r="13" spans="2:19" s="63" customFormat="1" ht="27.75" customHeight="1">
      <c r="B13" s="62" t="s">
        <v>75</v>
      </c>
      <c r="C13" s="67"/>
      <c r="D13" s="95"/>
      <c r="E13" s="96"/>
      <c r="F13" s="95"/>
      <c r="G13" s="96"/>
      <c r="H13" s="95"/>
      <c r="I13" s="96"/>
      <c r="J13" s="95"/>
      <c r="K13" s="96"/>
      <c r="L13" s="95"/>
      <c r="M13" s="96"/>
      <c r="N13" s="95"/>
      <c r="O13" s="96"/>
      <c r="P13" s="103"/>
      <c r="Q13" s="104"/>
      <c r="R13" s="103"/>
      <c r="S13" s="104"/>
    </row>
    <row r="14" spans="2:19" s="63" customFormat="1" ht="27.75" customHeight="1">
      <c r="B14" s="62" t="s">
        <v>76</v>
      </c>
      <c r="C14" s="67"/>
      <c r="D14" s="93"/>
      <c r="E14" s="94"/>
      <c r="F14" s="93"/>
      <c r="G14" s="94"/>
      <c r="H14" s="93"/>
      <c r="I14" s="94"/>
      <c r="J14" s="93"/>
      <c r="K14" s="94"/>
      <c r="L14" s="93"/>
      <c r="M14" s="94"/>
      <c r="N14" s="93"/>
      <c r="O14" s="94"/>
      <c r="P14" s="100"/>
      <c r="Q14" s="101"/>
      <c r="R14" s="100"/>
      <c r="S14" s="101"/>
    </row>
    <row r="15" spans="2:19" s="63" customFormat="1" ht="27.75" customHeight="1">
      <c r="B15" s="102"/>
      <c r="C15" s="99"/>
      <c r="D15" s="100"/>
      <c r="E15" s="101"/>
      <c r="F15" s="100"/>
      <c r="G15" s="101"/>
      <c r="H15" s="100"/>
      <c r="I15" s="101"/>
      <c r="J15" s="100"/>
      <c r="K15" s="101"/>
      <c r="L15" s="100"/>
      <c r="M15" s="101"/>
      <c r="N15" s="100"/>
      <c r="O15" s="101"/>
      <c r="P15" s="100"/>
      <c r="Q15" s="101"/>
      <c r="R15" s="100"/>
      <c r="S15" s="101"/>
    </row>
    <row r="16" spans="2:19" s="59" customFormat="1" ht="27.75" customHeight="1">
      <c r="B16" s="102"/>
      <c r="C16" s="99"/>
      <c r="D16" s="100"/>
      <c r="E16" s="101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100"/>
      <c r="S16" s="101"/>
    </row>
    <row r="17" spans="2:7" s="59" customFormat="1" ht="21" customHeight="1" thickBot="1">
      <c r="B17" s="289" t="s">
        <v>49</v>
      </c>
      <c r="C17" s="289"/>
      <c r="D17" s="289"/>
      <c r="E17" s="289"/>
      <c r="F17" s="289"/>
      <c r="G17" s="289"/>
    </row>
    <row r="18" spans="2:9" ht="23.25" customHeight="1">
      <c r="B18" s="71"/>
      <c r="C18" s="308"/>
      <c r="D18" s="308"/>
      <c r="E18" s="308"/>
      <c r="F18" s="308"/>
      <c r="G18" s="308"/>
      <c r="H18" s="308"/>
      <c r="I18" s="309"/>
    </row>
    <row r="19" spans="2:9" ht="12.75">
      <c r="B19" s="72"/>
      <c r="C19" s="73"/>
      <c r="D19" s="74"/>
      <c r="E19" s="74"/>
      <c r="F19" s="75"/>
      <c r="G19" s="75"/>
      <c r="H19" s="75"/>
      <c r="I19" s="76"/>
    </row>
    <row r="20" spans="2:9" ht="12.75">
      <c r="B20" s="72"/>
      <c r="C20" s="73"/>
      <c r="D20" s="74"/>
      <c r="E20" s="74"/>
      <c r="F20" s="75"/>
      <c r="G20" s="75"/>
      <c r="H20" s="75"/>
      <c r="I20" s="76"/>
    </row>
    <row r="21" spans="2:9" ht="12.75">
      <c r="B21" s="72"/>
      <c r="C21" s="73"/>
      <c r="D21" s="74"/>
      <c r="E21" s="74"/>
      <c r="F21" s="75"/>
      <c r="G21" s="75"/>
      <c r="H21" s="75"/>
      <c r="I21" s="76"/>
    </row>
    <row r="22" spans="2:9" ht="13.5" thickBot="1">
      <c r="B22" s="77"/>
      <c r="C22" s="78"/>
      <c r="D22" s="79"/>
      <c r="E22" s="79"/>
      <c r="F22" s="80"/>
      <c r="G22" s="80"/>
      <c r="H22" s="80"/>
      <c r="I22" s="81"/>
    </row>
  </sheetData>
  <sheetProtection/>
  <mergeCells count="11">
    <mergeCell ref="R5:S5"/>
    <mergeCell ref="J5:K5"/>
    <mergeCell ref="L5:M5"/>
    <mergeCell ref="N5:O5"/>
    <mergeCell ref="P5:Q5"/>
    <mergeCell ref="B3:E3"/>
    <mergeCell ref="B17:G17"/>
    <mergeCell ref="C18:I18"/>
    <mergeCell ref="D5:E5"/>
    <mergeCell ref="F5:G5"/>
    <mergeCell ref="H5:I5"/>
  </mergeCells>
  <printOptions/>
  <pageMargins left="0.2" right="0.16" top="0.31" bottom="1" header="0.5" footer="0.5"/>
  <pageSetup horizontalDpi="600" verticalDpi="600" orientation="landscape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S22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1.75390625" style="66" customWidth="1"/>
    <col min="2" max="2" width="7.75390625" style="64" customWidth="1"/>
    <col min="3" max="3" width="4.875" style="64" hidden="1" customWidth="1"/>
    <col min="4" max="5" width="15.25390625" style="65" customWidth="1"/>
    <col min="6" max="19" width="15.25390625" style="66" customWidth="1"/>
    <col min="20" max="16384" width="9.125" style="66" customWidth="1"/>
  </cols>
  <sheetData>
    <row r="1" ht="12.75">
      <c r="B1" s="106">
        <f>16+19</f>
        <v>35</v>
      </c>
    </row>
    <row r="3" spans="2:9" s="57" customFormat="1" ht="18.75" thickBot="1">
      <c r="B3" s="307" t="s">
        <v>48</v>
      </c>
      <c r="C3" s="307"/>
      <c r="D3" s="307"/>
      <c r="E3" s="307"/>
      <c r="F3" s="68" t="s">
        <v>72</v>
      </c>
      <c r="G3" s="105">
        <v>9</v>
      </c>
      <c r="H3" s="68" t="s">
        <v>71</v>
      </c>
      <c r="I3" s="57" t="s">
        <v>51</v>
      </c>
    </row>
    <row r="4" spans="2:7" s="59" customFormat="1" ht="12.75">
      <c r="B4" s="58"/>
      <c r="C4" s="58"/>
      <c r="F4" s="60"/>
      <c r="G4" s="60"/>
    </row>
    <row r="5" spans="2:19" s="59" customFormat="1" ht="12.75">
      <c r="B5" s="61" t="s">
        <v>56</v>
      </c>
      <c r="C5" s="70" t="s">
        <v>50</v>
      </c>
      <c r="D5" s="299" t="s">
        <v>70</v>
      </c>
      <c r="E5" s="300"/>
      <c r="F5" s="299" t="s">
        <v>70</v>
      </c>
      <c r="G5" s="300"/>
      <c r="H5" s="299" t="s">
        <v>70</v>
      </c>
      <c r="I5" s="300"/>
      <c r="J5" s="299" t="s">
        <v>70</v>
      </c>
      <c r="K5" s="300"/>
      <c r="L5" s="299" t="s">
        <v>70</v>
      </c>
      <c r="M5" s="300"/>
      <c r="N5" s="299" t="s">
        <v>70</v>
      </c>
      <c r="O5" s="300"/>
      <c r="P5" s="299" t="s">
        <v>70</v>
      </c>
      <c r="Q5" s="300"/>
      <c r="R5" s="299" t="s">
        <v>70</v>
      </c>
      <c r="S5" s="300"/>
    </row>
    <row r="6" spans="2:19" s="63" customFormat="1" ht="30.75" customHeight="1">
      <c r="B6" s="62" t="s">
        <v>52</v>
      </c>
      <c r="C6" s="67"/>
      <c r="D6" s="93"/>
      <c r="E6" s="94"/>
      <c r="F6" s="93"/>
      <c r="G6" s="94"/>
      <c r="H6" s="93"/>
      <c r="I6" s="94"/>
      <c r="J6" s="93"/>
      <c r="K6" s="94"/>
      <c r="L6" s="93"/>
      <c r="M6" s="94"/>
      <c r="N6" s="93"/>
      <c r="O6" s="94"/>
      <c r="P6" s="100"/>
      <c r="Q6" s="101"/>
      <c r="R6" s="100"/>
      <c r="S6" s="101"/>
    </row>
    <row r="7" spans="2:19" s="63" customFormat="1" ht="27.75" customHeight="1">
      <c r="B7" s="82" t="s">
        <v>53</v>
      </c>
      <c r="C7" s="67"/>
      <c r="D7" s="93"/>
      <c r="E7" s="94"/>
      <c r="F7" s="93"/>
      <c r="G7" s="94"/>
      <c r="H7" s="93"/>
      <c r="I7" s="94"/>
      <c r="J7" s="93"/>
      <c r="K7" s="94"/>
      <c r="L7" s="93"/>
      <c r="M7" s="94"/>
      <c r="N7" s="93"/>
      <c r="O7" s="94"/>
      <c r="P7" s="100"/>
      <c r="Q7" s="101"/>
      <c r="R7" s="100"/>
      <c r="S7" s="101"/>
    </row>
    <row r="8" spans="2:19" s="63" customFormat="1" ht="33" customHeight="1">
      <c r="B8" s="62" t="s">
        <v>54</v>
      </c>
      <c r="C8" s="67"/>
      <c r="D8" s="93"/>
      <c r="E8" s="94"/>
      <c r="F8" s="93"/>
      <c r="G8" s="94"/>
      <c r="H8" s="93"/>
      <c r="I8" s="94"/>
      <c r="J8" s="93"/>
      <c r="K8" s="94"/>
      <c r="L8" s="93"/>
      <c r="M8" s="94"/>
      <c r="N8" s="93"/>
      <c r="O8" s="94"/>
      <c r="P8" s="100"/>
      <c r="Q8" s="101"/>
      <c r="R8" s="100"/>
      <c r="S8" s="101"/>
    </row>
    <row r="9" spans="2:19" s="63" customFormat="1" ht="27.75" customHeight="1">
      <c r="B9" s="82" t="s">
        <v>55</v>
      </c>
      <c r="C9" s="67"/>
      <c r="D9" s="93"/>
      <c r="E9" s="94"/>
      <c r="F9" s="93"/>
      <c r="G9" s="94"/>
      <c r="H9" s="93"/>
      <c r="I9" s="94"/>
      <c r="J9" s="93"/>
      <c r="K9" s="94"/>
      <c r="L9" s="93"/>
      <c r="M9" s="94"/>
      <c r="N9" s="93"/>
      <c r="O9" s="94"/>
      <c r="P9" s="100"/>
      <c r="Q9" s="101"/>
      <c r="R9" s="100"/>
      <c r="S9" s="101"/>
    </row>
    <row r="10" spans="2:19" s="63" customFormat="1" ht="27.75" customHeight="1">
      <c r="B10" s="102" t="s">
        <v>78</v>
      </c>
      <c r="C10" s="99"/>
      <c r="D10" s="100"/>
      <c r="E10" s="101"/>
      <c r="F10" s="100"/>
      <c r="G10" s="101"/>
      <c r="H10" s="100"/>
      <c r="I10" s="101"/>
      <c r="J10" s="100"/>
      <c r="K10" s="101"/>
      <c r="L10" s="100"/>
      <c r="M10" s="101"/>
      <c r="N10" s="100"/>
      <c r="O10" s="101"/>
      <c r="P10" s="100"/>
      <c r="Q10" s="101"/>
      <c r="R10" s="100"/>
      <c r="S10" s="101"/>
    </row>
    <row r="11" spans="2:19" s="63" customFormat="1" ht="27.75" customHeight="1">
      <c r="B11" s="62" t="s">
        <v>73</v>
      </c>
      <c r="C11" s="67"/>
      <c r="D11" s="93"/>
      <c r="E11" s="94"/>
      <c r="F11" s="93"/>
      <c r="G11" s="94"/>
      <c r="H11" s="93"/>
      <c r="I11" s="94"/>
      <c r="J11" s="93"/>
      <c r="K11" s="94"/>
      <c r="L11" s="93"/>
      <c r="M11" s="94"/>
      <c r="N11" s="93"/>
      <c r="O11" s="94"/>
      <c r="P11" s="100"/>
      <c r="Q11" s="101"/>
      <c r="R11" s="100"/>
      <c r="S11" s="101"/>
    </row>
    <row r="12" spans="2:19" s="63" customFormat="1" ht="27.75" customHeight="1">
      <c r="B12" s="62" t="s">
        <v>74</v>
      </c>
      <c r="C12" s="67"/>
      <c r="D12" s="95"/>
      <c r="E12" s="96"/>
      <c r="F12" s="95"/>
      <c r="G12" s="96"/>
      <c r="H12" s="95"/>
      <c r="I12" s="96"/>
      <c r="J12" s="95"/>
      <c r="K12" s="96"/>
      <c r="L12" s="95"/>
      <c r="M12" s="96"/>
      <c r="N12" s="95"/>
      <c r="O12" s="96"/>
      <c r="P12" s="103"/>
      <c r="Q12" s="104"/>
      <c r="R12" s="103"/>
      <c r="S12" s="104"/>
    </row>
    <row r="13" spans="2:19" s="63" customFormat="1" ht="27.75" customHeight="1">
      <c r="B13" s="62" t="s">
        <v>75</v>
      </c>
      <c r="C13" s="67"/>
      <c r="D13" s="95"/>
      <c r="E13" s="96"/>
      <c r="F13" s="95"/>
      <c r="G13" s="96"/>
      <c r="H13" s="95"/>
      <c r="I13" s="96"/>
      <c r="J13" s="95"/>
      <c r="K13" s="96"/>
      <c r="L13" s="95"/>
      <c r="M13" s="96"/>
      <c r="N13" s="95"/>
      <c r="O13" s="96"/>
      <c r="P13" s="103"/>
      <c r="Q13" s="104"/>
      <c r="R13" s="103"/>
      <c r="S13" s="104"/>
    </row>
    <row r="14" spans="2:19" s="63" customFormat="1" ht="27.75" customHeight="1">
      <c r="B14" s="62" t="s">
        <v>76</v>
      </c>
      <c r="C14" s="67"/>
      <c r="D14" s="93"/>
      <c r="E14" s="94"/>
      <c r="F14" s="93"/>
      <c r="G14" s="94"/>
      <c r="H14" s="93"/>
      <c r="I14" s="94"/>
      <c r="J14" s="93"/>
      <c r="K14" s="94"/>
      <c r="L14" s="100"/>
      <c r="M14" s="101"/>
      <c r="N14" s="100"/>
      <c r="O14" s="101"/>
      <c r="P14" s="100"/>
      <c r="Q14" s="101"/>
      <c r="R14" s="100"/>
      <c r="S14" s="101"/>
    </row>
    <row r="15" spans="2:19" s="63" customFormat="1" ht="27.75" customHeight="1">
      <c r="B15" s="102"/>
      <c r="C15" s="99"/>
      <c r="D15" s="100"/>
      <c r="E15" s="101"/>
      <c r="F15" s="100"/>
      <c r="G15" s="101"/>
      <c r="H15" s="100"/>
      <c r="I15" s="101"/>
      <c r="J15" s="100"/>
      <c r="K15" s="101"/>
      <c r="L15" s="100"/>
      <c r="M15" s="101"/>
      <c r="N15" s="100"/>
      <c r="O15" s="101"/>
      <c r="P15" s="100"/>
      <c r="Q15" s="101"/>
      <c r="R15" s="100"/>
      <c r="S15" s="101"/>
    </row>
    <row r="16" spans="2:19" s="59" customFormat="1" ht="27.75" customHeight="1">
      <c r="B16" s="102"/>
      <c r="C16" s="99"/>
      <c r="D16" s="100"/>
      <c r="E16" s="101"/>
      <c r="F16" s="100"/>
      <c r="G16" s="101"/>
      <c r="H16" s="100"/>
      <c r="I16" s="101"/>
      <c r="J16" s="100"/>
      <c r="K16" s="101"/>
      <c r="L16" s="100"/>
      <c r="M16" s="101"/>
      <c r="N16" s="100"/>
      <c r="O16" s="101"/>
      <c r="P16" s="100"/>
      <c r="Q16" s="101"/>
      <c r="R16" s="100"/>
      <c r="S16" s="101"/>
    </row>
    <row r="17" spans="2:7" s="59" customFormat="1" ht="21" customHeight="1" thickBot="1">
      <c r="B17" s="289" t="s">
        <v>49</v>
      </c>
      <c r="C17" s="289"/>
      <c r="D17" s="289"/>
      <c r="E17" s="289"/>
      <c r="F17" s="289"/>
      <c r="G17" s="289"/>
    </row>
    <row r="18" spans="2:9" ht="23.25" customHeight="1">
      <c r="B18" s="71"/>
      <c r="C18" s="308"/>
      <c r="D18" s="308"/>
      <c r="E18" s="308"/>
      <c r="F18" s="308"/>
      <c r="G18" s="308"/>
      <c r="H18" s="308"/>
      <c r="I18" s="309"/>
    </row>
    <row r="19" spans="2:9" ht="12.75">
      <c r="B19" s="72"/>
      <c r="C19" s="73"/>
      <c r="D19" s="74"/>
      <c r="E19" s="74"/>
      <c r="F19" s="75"/>
      <c r="G19" s="75"/>
      <c r="H19" s="75"/>
      <c r="I19" s="76"/>
    </row>
    <row r="20" spans="2:9" ht="12.75">
      <c r="B20" s="72"/>
      <c r="C20" s="73"/>
      <c r="D20" s="74"/>
      <c r="E20" s="74"/>
      <c r="F20" s="75"/>
      <c r="G20" s="75"/>
      <c r="H20" s="75"/>
      <c r="I20" s="76"/>
    </row>
    <row r="21" spans="2:9" ht="12.75">
      <c r="B21" s="72"/>
      <c r="C21" s="73"/>
      <c r="D21" s="74"/>
      <c r="E21" s="74"/>
      <c r="F21" s="75"/>
      <c r="G21" s="75"/>
      <c r="H21" s="75"/>
      <c r="I21" s="76"/>
    </row>
    <row r="22" spans="2:9" ht="13.5" thickBot="1">
      <c r="B22" s="77"/>
      <c r="C22" s="78"/>
      <c r="D22" s="79"/>
      <c r="E22" s="79"/>
      <c r="F22" s="80"/>
      <c r="G22" s="80"/>
      <c r="H22" s="80"/>
      <c r="I22" s="81"/>
    </row>
  </sheetData>
  <sheetProtection/>
  <mergeCells count="11">
    <mergeCell ref="R5:S5"/>
    <mergeCell ref="J5:K5"/>
    <mergeCell ref="L5:M5"/>
    <mergeCell ref="N5:O5"/>
    <mergeCell ref="P5:Q5"/>
    <mergeCell ref="B3:E3"/>
    <mergeCell ref="B17:G17"/>
    <mergeCell ref="C18:I18"/>
    <mergeCell ref="D5:E5"/>
    <mergeCell ref="F5:G5"/>
    <mergeCell ref="H5:I5"/>
  </mergeCells>
  <printOptions/>
  <pageMargins left="0.17" right="0.16" top="0.2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5"/>
  <sheetViews>
    <sheetView workbookViewId="0" topLeftCell="A1">
      <selection activeCell="F11" sqref="F11"/>
    </sheetView>
  </sheetViews>
  <sheetFormatPr defaultColWidth="9.00390625" defaultRowHeight="12.75"/>
  <cols>
    <col min="1" max="1" width="4.375" style="157" customWidth="1"/>
    <col min="2" max="2" width="6.00390625" style="158" customWidth="1"/>
    <col min="3" max="3" width="30.625" style="159" customWidth="1"/>
    <col min="4" max="4" width="10.375" style="160" customWidth="1"/>
    <col min="5" max="5" width="16.125" style="160" customWidth="1"/>
    <col min="6" max="6" width="13.625" style="158" customWidth="1"/>
    <col min="7" max="7" width="4.125" style="161" customWidth="1"/>
    <col min="8" max="8" width="9.125" style="160" customWidth="1"/>
    <col min="9" max="9" width="30.625" style="158" customWidth="1"/>
    <col min="10" max="10" width="9.125" style="158" customWidth="1"/>
    <col min="11" max="11" width="17.25390625" style="158" customWidth="1"/>
    <col min="12" max="12" width="14.625" style="158" customWidth="1"/>
    <col min="13" max="13" width="3.625" style="161" customWidth="1"/>
    <col min="14" max="14" width="9.125" style="161" customWidth="1"/>
    <col min="15" max="15" width="6.75390625" style="162" customWidth="1"/>
    <col min="16" max="16" width="9.125" style="161" customWidth="1"/>
    <col min="17" max="16384" width="9.125" style="158" customWidth="1"/>
  </cols>
  <sheetData>
    <row r="1" ht="10.5" customHeight="1"/>
    <row r="2" spans="2:12" ht="18.75" customHeight="1">
      <c r="B2" s="265" t="s">
        <v>308</v>
      </c>
      <c r="C2" s="265"/>
      <c r="D2" s="265"/>
      <c r="E2" s="265"/>
      <c r="F2" s="265"/>
      <c r="G2" s="265"/>
      <c r="H2" s="265"/>
      <c r="I2" s="265"/>
      <c r="J2" s="265"/>
      <c r="K2" s="265"/>
      <c r="L2" s="163">
        <v>44682</v>
      </c>
    </row>
    <row r="4" spans="2:12" ht="30">
      <c r="B4" s="164" t="s">
        <v>2</v>
      </c>
      <c r="C4" s="164" t="s">
        <v>203</v>
      </c>
      <c r="D4" s="164" t="s">
        <v>204</v>
      </c>
      <c r="E4" s="164" t="s">
        <v>205</v>
      </c>
      <c r="F4" s="164" t="s">
        <v>206</v>
      </c>
      <c r="G4" s="165"/>
      <c r="H4" s="166" t="s">
        <v>2</v>
      </c>
      <c r="I4" s="166" t="s">
        <v>207</v>
      </c>
      <c r="J4" s="166" t="s">
        <v>204</v>
      </c>
      <c r="K4" s="166" t="s">
        <v>208</v>
      </c>
      <c r="L4" s="166" t="s">
        <v>206</v>
      </c>
    </row>
    <row r="5" spans="2:15" s="161" customFormat="1" ht="15">
      <c r="B5" s="167">
        <v>1</v>
      </c>
      <c r="C5" s="168" t="s">
        <v>174</v>
      </c>
      <c r="D5" s="167" t="s">
        <v>209</v>
      </c>
      <c r="E5" s="169" t="s">
        <v>303</v>
      </c>
      <c r="F5" s="169" t="s">
        <v>260</v>
      </c>
      <c r="H5" s="169">
        <v>1</v>
      </c>
      <c r="I5" s="170" t="s">
        <v>210</v>
      </c>
      <c r="J5" s="171"/>
      <c r="K5" s="169" t="s">
        <v>211</v>
      </c>
      <c r="L5" s="169" t="s">
        <v>266</v>
      </c>
      <c r="O5" s="162"/>
    </row>
    <row r="6" spans="2:15" s="161" customFormat="1" ht="15">
      <c r="B6" s="167">
        <f>B5+1</f>
        <v>2</v>
      </c>
      <c r="C6" s="172" t="s">
        <v>212</v>
      </c>
      <c r="D6" s="167" t="s">
        <v>209</v>
      </c>
      <c r="E6" s="169" t="s">
        <v>213</v>
      </c>
      <c r="F6" s="169" t="s">
        <v>305</v>
      </c>
      <c r="H6" s="169">
        <f>H5+1</f>
        <v>2</v>
      </c>
      <c r="I6" s="173" t="s">
        <v>214</v>
      </c>
      <c r="J6" s="171"/>
      <c r="K6" s="169" t="s">
        <v>227</v>
      </c>
      <c r="L6" s="169" t="s">
        <v>215</v>
      </c>
      <c r="O6" s="162"/>
    </row>
    <row r="7" spans="1:16" s="175" customFormat="1" ht="15">
      <c r="A7" s="161"/>
      <c r="B7" s="167">
        <f aca="true" t="shared" si="0" ref="B7:B12">B6+1</f>
        <v>3</v>
      </c>
      <c r="C7" s="168" t="s">
        <v>216</v>
      </c>
      <c r="D7" s="167" t="s">
        <v>209</v>
      </c>
      <c r="E7" s="194"/>
      <c r="F7" s="169" t="s">
        <v>217</v>
      </c>
      <c r="G7" s="161"/>
      <c r="H7" s="169">
        <f aca="true" t="shared" si="1" ref="H7:H14">H6+1</f>
        <v>3</v>
      </c>
      <c r="I7" s="173" t="s">
        <v>218</v>
      </c>
      <c r="J7" s="169" t="s">
        <v>209</v>
      </c>
      <c r="K7" s="169" t="s">
        <v>219</v>
      </c>
      <c r="L7" s="169" t="s">
        <v>220</v>
      </c>
      <c r="M7" s="161"/>
      <c r="N7" s="174"/>
      <c r="O7" s="162" t="s">
        <v>221</v>
      </c>
      <c r="P7" s="174"/>
    </row>
    <row r="8" spans="2:15" ht="15">
      <c r="B8" s="167">
        <f t="shared" si="0"/>
        <v>4</v>
      </c>
      <c r="C8" s="168" t="s">
        <v>222</v>
      </c>
      <c r="D8" s="171"/>
      <c r="E8" s="169" t="s">
        <v>282</v>
      </c>
      <c r="F8" s="169" t="s">
        <v>298</v>
      </c>
      <c r="H8" s="169">
        <f t="shared" si="1"/>
        <v>4</v>
      </c>
      <c r="I8" s="173" t="s">
        <v>223</v>
      </c>
      <c r="J8" s="171"/>
      <c r="K8" s="171"/>
      <c r="L8" s="169" t="s">
        <v>224</v>
      </c>
      <c r="O8" s="162" t="s">
        <v>221</v>
      </c>
    </row>
    <row r="9" spans="1:16" s="176" customFormat="1" ht="18" customHeight="1">
      <c r="A9" s="161"/>
      <c r="B9" s="167">
        <f t="shared" si="0"/>
        <v>5</v>
      </c>
      <c r="C9" s="168" t="s">
        <v>225</v>
      </c>
      <c r="D9" s="167" t="s">
        <v>209</v>
      </c>
      <c r="E9" s="169" t="s">
        <v>226</v>
      </c>
      <c r="F9" s="169" t="s">
        <v>227</v>
      </c>
      <c r="G9" s="161"/>
      <c r="H9" s="169">
        <f t="shared" si="1"/>
        <v>5</v>
      </c>
      <c r="I9" s="173" t="s">
        <v>228</v>
      </c>
      <c r="J9" s="171"/>
      <c r="K9" s="169" t="s">
        <v>300</v>
      </c>
      <c r="L9" s="169" t="s">
        <v>229</v>
      </c>
      <c r="M9" s="161"/>
      <c r="N9" s="174"/>
      <c r="O9" s="162"/>
      <c r="P9" s="174"/>
    </row>
    <row r="10" spans="1:16" s="177" customFormat="1" ht="15">
      <c r="A10" s="161"/>
      <c r="B10" s="167">
        <f t="shared" si="0"/>
        <v>6</v>
      </c>
      <c r="C10" s="168" t="s">
        <v>230</v>
      </c>
      <c r="D10" s="167" t="s">
        <v>209</v>
      </c>
      <c r="E10" s="169" t="s">
        <v>398</v>
      </c>
      <c r="F10" s="169" t="s">
        <v>231</v>
      </c>
      <c r="G10" s="161"/>
      <c r="H10" s="169">
        <f t="shared" si="1"/>
        <v>6</v>
      </c>
      <c r="I10" s="173" t="s">
        <v>232</v>
      </c>
      <c r="J10" s="167" t="s">
        <v>209</v>
      </c>
      <c r="K10" s="169" t="s">
        <v>305</v>
      </c>
      <c r="L10" s="169" t="s">
        <v>233</v>
      </c>
      <c r="M10" s="161"/>
      <c r="N10" s="161"/>
      <c r="O10" s="162" t="s">
        <v>221</v>
      </c>
      <c r="P10" s="161"/>
    </row>
    <row r="11" spans="1:16" s="178" customFormat="1" ht="15">
      <c r="A11" s="161"/>
      <c r="B11" s="167">
        <f t="shared" si="0"/>
        <v>7</v>
      </c>
      <c r="C11" s="172" t="s">
        <v>234</v>
      </c>
      <c r="D11" s="171"/>
      <c r="E11" s="169" t="s">
        <v>220</v>
      </c>
      <c r="F11" s="171"/>
      <c r="G11" s="161"/>
      <c r="H11" s="169">
        <f t="shared" si="1"/>
        <v>7</v>
      </c>
      <c r="I11" s="173" t="s">
        <v>235</v>
      </c>
      <c r="J11" s="167" t="s">
        <v>209</v>
      </c>
      <c r="K11" s="171"/>
      <c r="L11" s="169" t="s">
        <v>236</v>
      </c>
      <c r="M11" s="161"/>
      <c r="N11" s="161"/>
      <c r="O11" s="162"/>
      <c r="P11" s="161"/>
    </row>
    <row r="12" spans="1:16" s="177" customFormat="1" ht="17.25" customHeight="1">
      <c r="A12" s="161"/>
      <c r="B12" s="167">
        <f t="shared" si="0"/>
        <v>8</v>
      </c>
      <c r="C12" s="168" t="s">
        <v>237</v>
      </c>
      <c r="D12" s="167" t="s">
        <v>209</v>
      </c>
      <c r="E12" s="169" t="s">
        <v>238</v>
      </c>
      <c r="F12" s="171"/>
      <c r="G12" s="161"/>
      <c r="H12" s="169">
        <f t="shared" si="1"/>
        <v>8</v>
      </c>
      <c r="I12" s="173" t="s">
        <v>239</v>
      </c>
      <c r="J12" s="167" t="s">
        <v>209</v>
      </c>
      <c r="K12" s="169" t="s">
        <v>299</v>
      </c>
      <c r="L12" s="169" t="s">
        <v>344</v>
      </c>
      <c r="M12" s="161"/>
      <c r="N12" s="161"/>
      <c r="O12" s="162" t="s">
        <v>221</v>
      </c>
      <c r="P12" s="161"/>
    </row>
    <row r="13" spans="1:16" s="178" customFormat="1" ht="15" customHeight="1">
      <c r="A13" s="161"/>
      <c r="B13" s="167">
        <v>9</v>
      </c>
      <c r="C13" s="168" t="s">
        <v>345</v>
      </c>
      <c r="D13" s="167" t="s">
        <v>347</v>
      </c>
      <c r="E13" s="169" t="s">
        <v>346</v>
      </c>
      <c r="F13" s="171"/>
      <c r="G13" s="161"/>
      <c r="H13" s="169">
        <f t="shared" si="1"/>
        <v>9</v>
      </c>
      <c r="I13" s="173" t="s">
        <v>297</v>
      </c>
      <c r="J13" s="167" t="s">
        <v>209</v>
      </c>
      <c r="K13" s="169" t="s">
        <v>267</v>
      </c>
      <c r="L13" s="169" t="s">
        <v>226</v>
      </c>
      <c r="M13" s="161"/>
      <c r="N13" s="161"/>
      <c r="O13" s="162"/>
      <c r="P13" s="161"/>
    </row>
    <row r="14" spans="1:16" s="177" customFormat="1" ht="15">
      <c r="A14" s="161"/>
      <c r="B14" s="167">
        <v>10</v>
      </c>
      <c r="C14" s="168" t="s">
        <v>240</v>
      </c>
      <c r="D14" s="167" t="s">
        <v>209</v>
      </c>
      <c r="E14" s="169" t="s">
        <v>233</v>
      </c>
      <c r="F14" s="169" t="s">
        <v>242</v>
      </c>
      <c r="G14" s="161"/>
      <c r="H14" s="169">
        <f t="shared" si="1"/>
        <v>10</v>
      </c>
      <c r="I14" s="170" t="s">
        <v>241</v>
      </c>
      <c r="J14" s="167" t="s">
        <v>209</v>
      </c>
      <c r="K14" s="169" t="s">
        <v>242</v>
      </c>
      <c r="L14" s="169" t="s">
        <v>243</v>
      </c>
      <c r="M14" s="161"/>
      <c r="N14" s="161"/>
      <c r="O14" s="162"/>
      <c r="P14" s="161"/>
    </row>
    <row r="15" spans="1:16" s="179" customFormat="1" ht="15">
      <c r="A15" s="161"/>
      <c r="B15" s="167">
        <f>B14+1</f>
        <v>11</v>
      </c>
      <c r="C15" s="168" t="s">
        <v>244</v>
      </c>
      <c r="D15" s="167" t="s">
        <v>209</v>
      </c>
      <c r="E15" s="169" t="s">
        <v>215</v>
      </c>
      <c r="F15" s="169" t="s">
        <v>299</v>
      </c>
      <c r="G15" s="161"/>
      <c r="H15" s="169">
        <f aca="true" t="shared" si="2" ref="H15:H22">H14+1</f>
        <v>11</v>
      </c>
      <c r="I15" s="170" t="s">
        <v>245</v>
      </c>
      <c r="J15" s="171"/>
      <c r="K15" s="169" t="s">
        <v>246</v>
      </c>
      <c r="L15" s="169" t="s">
        <v>238</v>
      </c>
      <c r="M15" s="161"/>
      <c r="N15" s="161"/>
      <c r="O15" s="162"/>
      <c r="P15" s="161"/>
    </row>
    <row r="16" spans="1:16" s="178" customFormat="1" ht="15">
      <c r="A16" s="161"/>
      <c r="B16" s="167">
        <f>B15+1</f>
        <v>12</v>
      </c>
      <c r="C16" s="168" t="s">
        <v>247</v>
      </c>
      <c r="D16" s="167" t="s">
        <v>209</v>
      </c>
      <c r="E16" s="169" t="s">
        <v>248</v>
      </c>
      <c r="F16" s="169" t="s">
        <v>249</v>
      </c>
      <c r="G16" s="161"/>
      <c r="H16" s="169">
        <f t="shared" si="2"/>
        <v>12</v>
      </c>
      <c r="I16" s="170" t="s">
        <v>250</v>
      </c>
      <c r="J16" s="167" t="s">
        <v>209</v>
      </c>
      <c r="K16" s="169" t="s">
        <v>298</v>
      </c>
      <c r="L16" s="169" t="s">
        <v>257</v>
      </c>
      <c r="M16" s="161"/>
      <c r="N16" s="161"/>
      <c r="O16" s="162"/>
      <c r="P16" s="161"/>
    </row>
    <row r="17" spans="2:12" ht="18.75" customHeight="1">
      <c r="B17" s="167">
        <f>B16+1</f>
        <v>13</v>
      </c>
      <c r="C17" s="168" t="s">
        <v>302</v>
      </c>
      <c r="D17" s="167" t="s">
        <v>209</v>
      </c>
      <c r="E17" s="169" t="s">
        <v>229</v>
      </c>
      <c r="F17" s="188" t="s">
        <v>304</v>
      </c>
      <c r="H17" s="169">
        <f t="shared" si="2"/>
        <v>13</v>
      </c>
      <c r="I17" s="173" t="s">
        <v>253</v>
      </c>
      <c r="J17" s="171"/>
      <c r="K17" s="169" t="s">
        <v>231</v>
      </c>
      <c r="L17" s="169" t="s">
        <v>248</v>
      </c>
    </row>
    <row r="18" spans="2:15" s="161" customFormat="1" ht="15">
      <c r="B18" s="167">
        <f>B17+1</f>
        <v>14</v>
      </c>
      <c r="C18" s="168" t="s">
        <v>251</v>
      </c>
      <c r="D18" s="167" t="s">
        <v>209</v>
      </c>
      <c r="E18" s="169" t="s">
        <v>252</v>
      </c>
      <c r="F18" s="167" t="s">
        <v>300</v>
      </c>
      <c r="H18" s="169">
        <f t="shared" si="2"/>
        <v>14</v>
      </c>
      <c r="I18" s="173" t="s">
        <v>259</v>
      </c>
      <c r="J18" s="171"/>
      <c r="K18" s="169" t="s">
        <v>260</v>
      </c>
      <c r="L18" s="169" t="s">
        <v>261</v>
      </c>
      <c r="O18" s="162" t="s">
        <v>221</v>
      </c>
    </row>
    <row r="19" spans="2:15" s="161" customFormat="1" ht="15">
      <c r="B19" s="167">
        <f aca="true" t="shared" si="3" ref="B19:B28">B18+1</f>
        <v>15</v>
      </c>
      <c r="C19" s="168" t="s">
        <v>254</v>
      </c>
      <c r="D19" s="167" t="s">
        <v>209</v>
      </c>
      <c r="E19" s="169" t="s">
        <v>255</v>
      </c>
      <c r="F19" s="169" t="s">
        <v>246</v>
      </c>
      <c r="H19" s="169">
        <f t="shared" si="2"/>
        <v>15</v>
      </c>
      <c r="I19" s="173" t="s">
        <v>264</v>
      </c>
      <c r="J19" s="171"/>
      <c r="K19" s="169" t="s">
        <v>263</v>
      </c>
      <c r="L19" s="169" t="s">
        <v>282</v>
      </c>
      <c r="O19" s="162" t="s">
        <v>221</v>
      </c>
    </row>
    <row r="20" spans="1:16" s="180" customFormat="1" ht="15" customHeight="1">
      <c r="A20" s="161"/>
      <c r="B20" s="167">
        <f t="shared" si="3"/>
        <v>16</v>
      </c>
      <c r="C20" s="168" t="s">
        <v>256</v>
      </c>
      <c r="D20" s="167" t="s">
        <v>209</v>
      </c>
      <c r="E20" s="169" t="s">
        <v>257</v>
      </c>
      <c r="F20" s="169" t="s">
        <v>258</v>
      </c>
      <c r="G20" s="161"/>
      <c r="H20" s="169">
        <f t="shared" si="2"/>
        <v>16</v>
      </c>
      <c r="I20" s="173" t="s">
        <v>268</v>
      </c>
      <c r="J20" s="167" t="s">
        <v>209</v>
      </c>
      <c r="K20" s="169" t="s">
        <v>269</v>
      </c>
      <c r="L20" s="169" t="s">
        <v>252</v>
      </c>
      <c r="M20" s="161"/>
      <c r="N20" s="174"/>
      <c r="O20" s="162" t="s">
        <v>221</v>
      </c>
      <c r="P20" s="174"/>
    </row>
    <row r="21" spans="1:16" s="178" customFormat="1" ht="15">
      <c r="A21" s="161"/>
      <c r="B21" s="167">
        <f t="shared" si="3"/>
        <v>17</v>
      </c>
      <c r="C21" s="168" t="s">
        <v>262</v>
      </c>
      <c r="D21" s="167" t="s">
        <v>209</v>
      </c>
      <c r="E21" s="169" t="s">
        <v>243</v>
      </c>
      <c r="F21" s="169" t="s">
        <v>263</v>
      </c>
      <c r="G21" s="161"/>
      <c r="H21" s="169">
        <f t="shared" si="2"/>
        <v>17</v>
      </c>
      <c r="I21" s="173" t="s">
        <v>271</v>
      </c>
      <c r="J21" s="167" t="s">
        <v>209</v>
      </c>
      <c r="K21" s="169" t="s">
        <v>249</v>
      </c>
      <c r="L21" s="169" t="s">
        <v>301</v>
      </c>
      <c r="M21" s="161"/>
      <c r="N21" s="161"/>
      <c r="O21" s="162"/>
      <c r="P21" s="161"/>
    </row>
    <row r="22" spans="2:15" s="161" customFormat="1" ht="15" customHeight="1">
      <c r="B22" s="167">
        <f t="shared" si="3"/>
        <v>18</v>
      </c>
      <c r="C22" s="168" t="s">
        <v>265</v>
      </c>
      <c r="D22" s="167" t="s">
        <v>209</v>
      </c>
      <c r="E22" s="169" t="s">
        <v>266</v>
      </c>
      <c r="F22" s="169" t="s">
        <v>267</v>
      </c>
      <c r="H22" s="169">
        <f t="shared" si="2"/>
        <v>18</v>
      </c>
      <c r="I22" s="173" t="s">
        <v>273</v>
      </c>
      <c r="J22" s="171"/>
      <c r="K22" s="169" t="s">
        <v>258</v>
      </c>
      <c r="L22" s="169" t="s">
        <v>213</v>
      </c>
      <c r="O22" s="162"/>
    </row>
    <row r="23" spans="1:16" s="177" customFormat="1" ht="15">
      <c r="A23" s="161"/>
      <c r="B23" s="167">
        <f t="shared" si="3"/>
        <v>19</v>
      </c>
      <c r="C23" s="172" t="s">
        <v>270</v>
      </c>
      <c r="D23" s="167" t="s">
        <v>209</v>
      </c>
      <c r="E23" s="169" t="s">
        <v>261</v>
      </c>
      <c r="F23" s="169" t="s">
        <v>211</v>
      </c>
      <c r="G23" s="161"/>
      <c r="H23" s="161"/>
      <c r="I23" s="161"/>
      <c r="J23" s="161"/>
      <c r="K23" s="161"/>
      <c r="L23" s="161"/>
      <c r="M23" s="161"/>
      <c r="N23" s="161"/>
      <c r="O23" s="162" t="s">
        <v>221</v>
      </c>
      <c r="P23" s="161"/>
    </row>
    <row r="24" spans="2:15" s="161" customFormat="1" ht="18.75" customHeight="1">
      <c r="B24" s="167">
        <f t="shared" si="3"/>
        <v>20</v>
      </c>
      <c r="C24" s="168" t="s">
        <v>272</v>
      </c>
      <c r="D24" s="167" t="s">
        <v>209</v>
      </c>
      <c r="E24" s="169" t="s">
        <v>344</v>
      </c>
      <c r="F24" s="169" t="s">
        <v>269</v>
      </c>
      <c r="H24" s="160"/>
      <c r="I24" s="158"/>
      <c r="J24" s="158"/>
      <c r="K24" s="158"/>
      <c r="L24" s="158"/>
      <c r="O24" s="162" t="s">
        <v>278</v>
      </c>
    </row>
    <row r="25" spans="2:15" s="161" customFormat="1" ht="18.75" customHeight="1">
      <c r="B25" s="167">
        <f t="shared" si="3"/>
        <v>21</v>
      </c>
      <c r="C25" s="168" t="s">
        <v>274</v>
      </c>
      <c r="D25" s="167" t="s">
        <v>209</v>
      </c>
      <c r="E25" s="169" t="s">
        <v>275</v>
      </c>
      <c r="F25" s="171"/>
      <c r="H25" s="160"/>
      <c r="I25" s="158"/>
      <c r="J25" s="158"/>
      <c r="K25" s="158"/>
      <c r="L25" s="158"/>
      <c r="O25" s="162" t="s">
        <v>221</v>
      </c>
    </row>
    <row r="26" spans="1:16" s="177" customFormat="1" ht="15">
      <c r="A26" s="161"/>
      <c r="B26" s="167">
        <f t="shared" si="3"/>
        <v>22</v>
      </c>
      <c r="C26" s="168" t="s">
        <v>276</v>
      </c>
      <c r="D26" s="167" t="s">
        <v>209</v>
      </c>
      <c r="E26" s="169" t="s">
        <v>277</v>
      </c>
      <c r="F26" s="169" t="s">
        <v>219</v>
      </c>
      <c r="G26" s="161"/>
      <c r="H26" s="160"/>
      <c r="I26" s="158"/>
      <c r="J26" s="158"/>
      <c r="K26" s="158"/>
      <c r="L26" s="158"/>
      <c r="M26" s="161"/>
      <c r="N26" s="161"/>
      <c r="O26" s="162" t="s">
        <v>221</v>
      </c>
      <c r="P26" s="161"/>
    </row>
    <row r="27" spans="1:16" s="178" customFormat="1" ht="21" customHeight="1">
      <c r="A27" s="161"/>
      <c r="B27" s="167">
        <f t="shared" si="3"/>
        <v>23</v>
      </c>
      <c r="C27" s="168" t="s">
        <v>182</v>
      </c>
      <c r="D27" s="167" t="s">
        <v>209</v>
      </c>
      <c r="E27" s="169" t="s">
        <v>279</v>
      </c>
      <c r="F27" s="171"/>
      <c r="G27" s="161"/>
      <c r="H27" s="160"/>
      <c r="I27" s="158"/>
      <c r="J27" s="158"/>
      <c r="K27" s="158"/>
      <c r="L27" s="158"/>
      <c r="M27" s="161"/>
      <c r="N27" s="161"/>
      <c r="P27" s="161"/>
    </row>
    <row r="28" spans="2:6" ht="15">
      <c r="B28" s="181">
        <f t="shared" si="3"/>
        <v>24</v>
      </c>
      <c r="C28" s="168" t="s">
        <v>280</v>
      </c>
      <c r="D28" s="167" t="s">
        <v>209</v>
      </c>
      <c r="E28" s="171"/>
      <c r="F28" s="169" t="s">
        <v>281</v>
      </c>
    </row>
    <row r="29" spans="1:7" ht="18.75" customHeight="1">
      <c r="A29" s="160"/>
      <c r="B29" s="160"/>
      <c r="C29" s="160"/>
      <c r="F29" s="160"/>
      <c r="G29" s="160"/>
    </row>
    <row r="30" spans="3:4" ht="15">
      <c r="C30" s="158"/>
      <c r="D30" s="158"/>
    </row>
    <row r="31" spans="3:4" ht="15">
      <c r="C31" s="158"/>
      <c r="D31" s="158"/>
    </row>
    <row r="32" spans="3:4" ht="15">
      <c r="C32" s="158"/>
      <c r="D32" s="158"/>
    </row>
    <row r="33" spans="3:4" ht="15">
      <c r="C33" s="158"/>
      <c r="D33" s="158"/>
    </row>
    <row r="34" spans="3:4" ht="15">
      <c r="C34" s="158"/>
      <c r="D34" s="158"/>
    </row>
    <row r="35" spans="3:4" ht="15">
      <c r="C35" s="158"/>
      <c r="D35" s="158"/>
    </row>
  </sheetData>
  <mergeCells count="1">
    <mergeCell ref="B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2:AI113"/>
  <sheetViews>
    <sheetView zoomScalePageLayoutView="0" workbookViewId="0" topLeftCell="A34">
      <selection activeCell="D43" sqref="D43:J56"/>
    </sheetView>
  </sheetViews>
  <sheetFormatPr defaultColWidth="9.00390625" defaultRowHeight="12.75"/>
  <cols>
    <col min="1" max="1" width="2.125" style="1" customWidth="1"/>
    <col min="2" max="2" width="5.25390625" style="1" customWidth="1"/>
    <col min="3" max="3" width="22.25390625" style="1" customWidth="1"/>
    <col min="4" max="6" width="17.00390625" style="30" customWidth="1"/>
    <col min="7" max="7" width="16.125" style="1" customWidth="1"/>
    <col min="8" max="8" width="15.375" style="1" customWidth="1"/>
    <col min="9" max="9" width="10.125" style="1" customWidth="1"/>
    <col min="10" max="10" width="8.25390625" style="1" customWidth="1"/>
    <col min="11" max="11" width="9.125" style="1" customWidth="1"/>
    <col min="12" max="35" width="9.125" style="3" customWidth="1"/>
  </cols>
  <sheetData>
    <row r="1" ht="12.75"/>
    <row r="2" spans="2:10" ht="15.75">
      <c r="B2" s="266" t="s">
        <v>160</v>
      </c>
      <c r="C2" s="266"/>
      <c r="D2" s="266"/>
      <c r="E2" s="266"/>
      <c r="F2" s="266"/>
      <c r="G2" s="266"/>
      <c r="H2" s="266"/>
      <c r="I2" s="266"/>
      <c r="J2" s="266"/>
    </row>
    <row r="3" spans="2:10" ht="15.75">
      <c r="B3" s="266" t="s">
        <v>161</v>
      </c>
      <c r="C3" s="266"/>
      <c r="D3" s="266"/>
      <c r="E3" s="266"/>
      <c r="F3" s="266"/>
      <c r="G3" s="266"/>
      <c r="H3" s="266"/>
      <c r="I3" s="266"/>
      <c r="J3" s="266"/>
    </row>
    <row r="4" ht="12.75"/>
    <row r="5" spans="3:10" ht="27.75" customHeight="1">
      <c r="C5" s="267" t="s">
        <v>192</v>
      </c>
      <c r="D5" s="267"/>
      <c r="E5" s="30" t="s">
        <v>185</v>
      </c>
      <c r="F5" s="30" t="s">
        <v>171</v>
      </c>
      <c r="G5" s="268" t="s">
        <v>152</v>
      </c>
      <c r="H5" s="268"/>
      <c r="I5" s="268"/>
      <c r="J5" s="268"/>
    </row>
    <row r="6" spans="3:10" ht="12" customHeight="1">
      <c r="C6" s="1" t="s">
        <v>1</v>
      </c>
      <c r="D6" s="1"/>
      <c r="E6" s="1"/>
      <c r="F6" s="1"/>
      <c r="J6" s="50"/>
    </row>
    <row r="7" spans="2:10" ht="12.75">
      <c r="B7" s="83" t="s">
        <v>2</v>
      </c>
      <c r="C7" s="83" t="s">
        <v>3</v>
      </c>
      <c r="D7" s="83">
        <v>1</v>
      </c>
      <c r="E7" s="83">
        <v>2</v>
      </c>
      <c r="F7" s="83">
        <v>3</v>
      </c>
      <c r="G7" s="83">
        <v>4</v>
      </c>
      <c r="H7" s="83">
        <v>5</v>
      </c>
      <c r="I7" s="83">
        <v>6</v>
      </c>
      <c r="J7" s="83" t="s">
        <v>5</v>
      </c>
    </row>
    <row r="8" spans="2:10" ht="12.75">
      <c r="B8" s="8">
        <v>1</v>
      </c>
      <c r="C8" s="8" t="s">
        <v>311</v>
      </c>
      <c r="D8" s="9"/>
      <c r="E8" s="10"/>
      <c r="F8" s="8"/>
      <c r="G8" s="8"/>
      <c r="H8" s="8"/>
      <c r="I8" s="8"/>
      <c r="J8" s="8"/>
    </row>
    <row r="9" spans="2:10" ht="12.75">
      <c r="B9" s="8">
        <v>2</v>
      </c>
      <c r="C9" s="8"/>
      <c r="D9" s="8"/>
      <c r="E9" s="9"/>
      <c r="F9" s="8"/>
      <c r="G9" s="8"/>
      <c r="H9" s="8"/>
      <c r="I9" s="8"/>
      <c r="J9" s="8"/>
    </row>
    <row r="10" spans="2:10" ht="12.75">
      <c r="B10" s="8">
        <v>3</v>
      </c>
      <c r="C10" s="8"/>
      <c r="D10" s="8"/>
      <c r="E10" s="8"/>
      <c r="F10" s="9"/>
      <c r="G10" s="8"/>
      <c r="H10" s="8"/>
      <c r="I10" s="8"/>
      <c r="J10" s="8"/>
    </row>
    <row r="11" spans="2:10" ht="12.75">
      <c r="B11" s="8">
        <v>4</v>
      </c>
      <c r="C11" s="8"/>
      <c r="D11" s="8"/>
      <c r="E11" s="8"/>
      <c r="F11" s="8"/>
      <c r="G11" s="9"/>
      <c r="H11" s="8"/>
      <c r="I11" s="8"/>
      <c r="J11" s="8"/>
    </row>
    <row r="12" spans="2:10" ht="12.75">
      <c r="B12" s="8">
        <v>5</v>
      </c>
      <c r="C12" s="8"/>
      <c r="D12" s="8"/>
      <c r="E12" s="8"/>
      <c r="F12" s="8"/>
      <c r="G12" s="8"/>
      <c r="H12" s="9"/>
      <c r="I12" s="8"/>
      <c r="J12" s="8"/>
    </row>
    <row r="13" spans="2:10" ht="12.75">
      <c r="B13" s="8">
        <v>6</v>
      </c>
      <c r="C13" s="8" t="s">
        <v>315</v>
      </c>
      <c r="D13" s="8"/>
      <c r="E13" s="8"/>
      <c r="F13" s="8"/>
      <c r="G13" s="8"/>
      <c r="H13" s="8"/>
      <c r="I13" s="9"/>
      <c r="J13" s="8"/>
    </row>
    <row r="14" spans="3:6" ht="12.75">
      <c r="C14" s="1" t="s">
        <v>6</v>
      </c>
      <c r="D14" s="1"/>
      <c r="E14" s="1"/>
      <c r="F14" s="1"/>
    </row>
    <row r="15" spans="2:10" ht="12.75">
      <c r="B15" s="83" t="s">
        <v>2</v>
      </c>
      <c r="C15" s="83" t="s">
        <v>3</v>
      </c>
      <c r="D15" s="83">
        <v>1</v>
      </c>
      <c r="E15" s="83">
        <v>2</v>
      </c>
      <c r="F15" s="83">
        <v>3</v>
      </c>
      <c r="G15" s="83">
        <v>4</v>
      </c>
      <c r="H15" s="83">
        <v>5</v>
      </c>
      <c r="I15" s="83">
        <v>6</v>
      </c>
      <c r="J15" s="83" t="s">
        <v>5</v>
      </c>
    </row>
    <row r="16" spans="2:10" ht="12.75">
      <c r="B16" s="8">
        <v>1</v>
      </c>
      <c r="C16" s="8" t="s">
        <v>309</v>
      </c>
      <c r="D16" s="9"/>
      <c r="E16" s="10"/>
      <c r="F16" s="8"/>
      <c r="G16" s="8"/>
      <c r="H16" s="8"/>
      <c r="I16" s="8"/>
      <c r="J16" s="8"/>
    </row>
    <row r="17" spans="2:10" ht="12.75">
      <c r="B17" s="8">
        <v>2</v>
      </c>
      <c r="C17" s="8"/>
      <c r="D17" s="8"/>
      <c r="E17" s="9"/>
      <c r="F17" s="8"/>
      <c r="G17" s="8"/>
      <c r="H17" s="8"/>
      <c r="I17" s="8"/>
      <c r="J17" s="8"/>
    </row>
    <row r="18" spans="2:10" ht="12.75">
      <c r="B18" s="8">
        <v>3</v>
      </c>
      <c r="C18" s="8"/>
      <c r="D18" s="8"/>
      <c r="E18" s="8"/>
      <c r="F18" s="9"/>
      <c r="G18" s="8"/>
      <c r="H18" s="8"/>
      <c r="I18" s="8"/>
      <c r="J18" s="8"/>
    </row>
    <row r="19" spans="2:10" ht="12.75">
      <c r="B19" s="8">
        <v>4</v>
      </c>
      <c r="C19" s="8"/>
      <c r="D19" s="8"/>
      <c r="E19" s="8"/>
      <c r="F19" s="8"/>
      <c r="G19" s="9"/>
      <c r="H19" s="8"/>
      <c r="I19" s="8"/>
      <c r="J19" s="8"/>
    </row>
    <row r="20" spans="2:10" ht="12.75">
      <c r="B20" s="8">
        <v>5</v>
      </c>
      <c r="C20" s="8" t="s">
        <v>316</v>
      </c>
      <c r="D20" s="8"/>
      <c r="E20" s="8"/>
      <c r="F20" s="8"/>
      <c r="G20" s="8"/>
      <c r="H20" s="9"/>
      <c r="I20" s="8"/>
      <c r="J20" s="8"/>
    </row>
    <row r="21" spans="2:10" ht="12.75">
      <c r="B21" s="8">
        <v>6</v>
      </c>
      <c r="C21" s="190" t="s">
        <v>313</v>
      </c>
      <c r="D21" s="8"/>
      <c r="E21" s="8"/>
      <c r="F21" s="8"/>
      <c r="G21" s="8"/>
      <c r="H21" s="8"/>
      <c r="I21" s="9"/>
      <c r="J21" s="8"/>
    </row>
    <row r="22" spans="2:10" ht="12.75">
      <c r="B22" s="16"/>
      <c r="C22" s="16"/>
      <c r="D22" s="16"/>
      <c r="E22" s="16"/>
      <c r="F22" s="16"/>
      <c r="G22" s="16"/>
      <c r="H22" s="16"/>
      <c r="I22" s="16"/>
      <c r="J22" s="16"/>
    </row>
    <row r="23" spans="2:10" ht="12.75">
      <c r="B23" s="16"/>
      <c r="C23" s="1" t="s">
        <v>60</v>
      </c>
      <c r="D23" s="16"/>
      <c r="E23" s="16"/>
      <c r="F23" s="16"/>
      <c r="G23" s="16"/>
      <c r="H23" s="16"/>
      <c r="I23" s="16"/>
      <c r="J23" s="16"/>
    </row>
    <row r="24" spans="2:10" ht="12.75">
      <c r="B24" s="83" t="s">
        <v>2</v>
      </c>
      <c r="C24" s="83" t="s">
        <v>3</v>
      </c>
      <c r="D24" s="83">
        <v>1</v>
      </c>
      <c r="E24" s="83">
        <v>2</v>
      </c>
      <c r="F24" s="83">
        <v>3</v>
      </c>
      <c r="G24" s="83">
        <v>4</v>
      </c>
      <c r="H24" s="83">
        <v>5</v>
      </c>
      <c r="I24" s="83" t="s">
        <v>4</v>
      </c>
      <c r="J24" s="83" t="s">
        <v>5</v>
      </c>
    </row>
    <row r="25" spans="2:10" ht="12.75">
      <c r="B25" s="8">
        <v>1</v>
      </c>
      <c r="C25" s="8" t="s">
        <v>310</v>
      </c>
      <c r="D25" s="9"/>
      <c r="E25" s="10"/>
      <c r="F25" s="8"/>
      <c r="G25" s="8"/>
      <c r="H25" s="8"/>
      <c r="I25" s="8"/>
      <c r="J25" s="8"/>
    </row>
    <row r="26" spans="2:10" ht="12.75">
      <c r="B26" s="8">
        <v>2</v>
      </c>
      <c r="C26" s="8"/>
      <c r="D26" s="8"/>
      <c r="E26" s="9"/>
      <c r="F26" s="8"/>
      <c r="G26" s="8"/>
      <c r="H26" s="8"/>
      <c r="I26" s="8"/>
      <c r="J26" s="8"/>
    </row>
    <row r="27" spans="2:10" ht="12.75">
      <c r="B27" s="8">
        <v>3</v>
      </c>
      <c r="C27" s="8"/>
      <c r="D27" s="8"/>
      <c r="E27" s="8"/>
      <c r="F27" s="9"/>
      <c r="G27" s="8"/>
      <c r="H27" s="8"/>
      <c r="I27" s="8"/>
      <c r="J27" s="8"/>
    </row>
    <row r="28" spans="2:10" ht="12" customHeight="1">
      <c r="B28" s="8">
        <v>4</v>
      </c>
      <c r="C28" s="8"/>
      <c r="D28" s="8"/>
      <c r="E28" s="8"/>
      <c r="F28" s="8"/>
      <c r="G28" s="9"/>
      <c r="H28" s="8"/>
      <c r="I28" s="8"/>
      <c r="J28" s="8"/>
    </row>
    <row r="29" spans="2:10" ht="12" customHeight="1">
      <c r="B29" s="8">
        <v>5</v>
      </c>
      <c r="C29" s="8" t="s">
        <v>317</v>
      </c>
      <c r="D29" s="8"/>
      <c r="E29" s="8"/>
      <c r="F29" s="8"/>
      <c r="G29" s="8"/>
      <c r="H29" s="9"/>
      <c r="I29" s="8"/>
      <c r="J29" s="8"/>
    </row>
    <row r="30" ht="12.75">
      <c r="C30" s="1" t="s">
        <v>8</v>
      </c>
    </row>
    <row r="31" spans="2:10" ht="12.75">
      <c r="B31" s="83" t="s">
        <v>2</v>
      </c>
      <c r="C31" s="83" t="s">
        <v>3</v>
      </c>
      <c r="D31" s="83">
        <v>1</v>
      </c>
      <c r="E31" s="83">
        <v>2</v>
      </c>
      <c r="F31" s="83">
        <v>3</v>
      </c>
      <c r="G31" s="83">
        <v>4</v>
      </c>
      <c r="H31" s="83">
        <v>5</v>
      </c>
      <c r="I31" s="83" t="s">
        <v>4</v>
      </c>
      <c r="J31" s="83" t="s">
        <v>5</v>
      </c>
    </row>
    <row r="32" spans="2:10" ht="13.5" customHeight="1">
      <c r="B32" s="8">
        <v>1</v>
      </c>
      <c r="C32" s="8" t="s">
        <v>312</v>
      </c>
      <c r="D32" s="9"/>
      <c r="E32" s="10"/>
      <c r="F32" s="8"/>
      <c r="G32" s="8"/>
      <c r="H32" s="8"/>
      <c r="I32" s="8"/>
      <c r="J32" s="8"/>
    </row>
    <row r="33" spans="2:10" ht="13.5" customHeight="1">
      <c r="B33" s="8">
        <v>2</v>
      </c>
      <c r="C33" s="8"/>
      <c r="D33" s="8"/>
      <c r="E33" s="9"/>
      <c r="F33" s="8"/>
      <c r="G33" s="8"/>
      <c r="H33" s="8"/>
      <c r="I33" s="8"/>
      <c r="J33" s="8"/>
    </row>
    <row r="34" spans="2:10" ht="13.5" customHeight="1">
      <c r="B34" s="8">
        <v>3</v>
      </c>
      <c r="C34" s="8"/>
      <c r="D34" s="8"/>
      <c r="E34" s="8"/>
      <c r="F34" s="9"/>
      <c r="G34" s="8"/>
      <c r="H34" s="8"/>
      <c r="I34" s="8"/>
      <c r="J34" s="8"/>
    </row>
    <row r="35" spans="2:10" ht="13.5" customHeight="1">
      <c r="B35" s="8">
        <v>4</v>
      </c>
      <c r="C35" s="8"/>
      <c r="D35" s="8"/>
      <c r="E35" s="8"/>
      <c r="F35" s="8"/>
      <c r="G35" s="9"/>
      <c r="H35" s="8"/>
      <c r="I35" s="8"/>
      <c r="J35" s="8"/>
    </row>
    <row r="36" spans="2:10" ht="13.5" customHeight="1">
      <c r="B36" s="8">
        <v>5</v>
      </c>
      <c r="C36" s="8" t="s">
        <v>314</v>
      </c>
      <c r="D36" s="8"/>
      <c r="E36" s="8"/>
      <c r="F36" s="8"/>
      <c r="G36" s="8"/>
      <c r="H36" s="9"/>
      <c r="I36" s="8"/>
      <c r="J36" s="8"/>
    </row>
    <row r="37" spans="2:10" ht="25.5" customHeight="1">
      <c r="B37" s="16"/>
      <c r="C37" s="1" t="s">
        <v>328</v>
      </c>
      <c r="D37" s="48" t="s">
        <v>319</v>
      </c>
      <c r="E37" s="48" t="s">
        <v>321</v>
      </c>
      <c r="F37" s="48" t="s">
        <v>324</v>
      </c>
      <c r="G37" s="48" t="s">
        <v>307</v>
      </c>
      <c r="H37" s="48" t="s">
        <v>318</v>
      </c>
      <c r="I37" s="16"/>
      <c r="J37" s="16"/>
    </row>
    <row r="38" spans="2:10" ht="12.75">
      <c r="B38" s="16"/>
      <c r="D38" s="48" t="s">
        <v>329</v>
      </c>
      <c r="E38" s="48" t="s">
        <v>322</v>
      </c>
      <c r="F38" s="48" t="s">
        <v>325</v>
      </c>
      <c r="G38" s="48" t="s">
        <v>326</v>
      </c>
      <c r="H38" s="16"/>
      <c r="I38" s="16"/>
      <c r="J38" s="16"/>
    </row>
    <row r="39" spans="2:10" ht="12.75">
      <c r="B39" s="16"/>
      <c r="D39" s="48" t="s">
        <v>320</v>
      </c>
      <c r="E39" s="48" t="s">
        <v>323</v>
      </c>
      <c r="F39" s="48" t="s">
        <v>306</v>
      </c>
      <c r="G39" s="48" t="s">
        <v>327</v>
      </c>
      <c r="H39" s="16"/>
      <c r="I39" s="16"/>
      <c r="J39" s="16"/>
    </row>
    <row r="40" spans="2:10" ht="12.75">
      <c r="B40" s="16"/>
      <c r="C40" s="16"/>
      <c r="E40" s="16"/>
      <c r="F40" s="16"/>
      <c r="G40" s="16"/>
      <c r="H40" s="16"/>
      <c r="I40" s="16"/>
      <c r="J40" s="16"/>
    </row>
    <row r="41" spans="2:10" ht="12.75">
      <c r="B41" s="16"/>
      <c r="C41" s="16" t="s">
        <v>193</v>
      </c>
      <c r="D41" s="16"/>
      <c r="E41" s="16"/>
      <c r="F41" s="16"/>
      <c r="G41" s="16"/>
      <c r="H41" s="16"/>
      <c r="I41" s="16"/>
      <c r="J41" s="16"/>
    </row>
    <row r="42" spans="2:10" ht="21.75" customHeight="1">
      <c r="B42" s="16" t="s">
        <v>69</v>
      </c>
      <c r="D42" s="91"/>
      <c r="E42" s="16"/>
      <c r="F42" s="16"/>
      <c r="G42" s="16"/>
      <c r="H42" s="16"/>
      <c r="I42" s="16"/>
      <c r="J42" s="16"/>
    </row>
    <row r="43" spans="2:10" ht="12.75">
      <c r="B43" s="16"/>
      <c r="C43" s="21"/>
      <c r="D43" s="88" t="s">
        <v>45</v>
      </c>
      <c r="E43" s="87"/>
      <c r="F43" s="16"/>
      <c r="G43" s="16"/>
      <c r="H43" s="16"/>
      <c r="I43" s="16"/>
      <c r="J43" s="56"/>
    </row>
    <row r="44" spans="2:10" ht="12.75">
      <c r="B44" s="16" t="s">
        <v>61</v>
      </c>
      <c r="C44" s="23"/>
      <c r="D44" s="89"/>
      <c r="E44" s="16"/>
      <c r="F44" s="16"/>
      <c r="G44" s="16"/>
      <c r="H44" s="16"/>
      <c r="I44" s="20" t="s">
        <v>9</v>
      </c>
      <c r="J44" s="16"/>
    </row>
    <row r="45" spans="2:10" ht="12.75">
      <c r="B45" s="16"/>
      <c r="D45" s="90"/>
      <c r="E45" s="22"/>
      <c r="F45" s="16"/>
      <c r="G45" s="16"/>
      <c r="H45" s="16"/>
      <c r="J45" s="16"/>
    </row>
    <row r="46" spans="2:10" ht="12.75">
      <c r="B46" s="16" t="s">
        <v>18</v>
      </c>
      <c r="D46" s="90"/>
      <c r="E46" s="21"/>
      <c r="F46" s="16"/>
      <c r="G46" s="87" t="s">
        <v>10</v>
      </c>
      <c r="H46" s="87"/>
      <c r="I46" s="16"/>
      <c r="J46" s="16"/>
    </row>
    <row r="47" spans="2:10" ht="12.75">
      <c r="B47" s="16"/>
      <c r="C47" s="21"/>
      <c r="D47" s="84" t="s">
        <v>36</v>
      </c>
      <c r="E47" s="24"/>
      <c r="F47" s="16"/>
      <c r="G47" s="16"/>
      <c r="H47" s="16"/>
      <c r="I47" s="16"/>
      <c r="J47" s="16"/>
    </row>
    <row r="48" spans="2:10" ht="12.75">
      <c r="B48" s="16" t="s">
        <v>19</v>
      </c>
      <c r="C48" s="23"/>
      <c r="D48" s="91"/>
      <c r="E48" s="24"/>
      <c r="F48" s="22"/>
      <c r="G48" s="17"/>
      <c r="H48" s="16"/>
      <c r="I48" s="16"/>
      <c r="J48" s="16"/>
    </row>
    <row r="49" spans="2:10" ht="12.75">
      <c r="B49" s="16"/>
      <c r="C49" s="16"/>
      <c r="D49" s="16"/>
      <c r="E49" s="24"/>
      <c r="F49" s="16"/>
      <c r="G49" s="16"/>
      <c r="H49" s="16"/>
      <c r="I49" s="16"/>
      <c r="J49" s="16"/>
    </row>
    <row r="50" spans="2:10" s="16" customFormat="1" ht="12" customHeight="1">
      <c r="B50" s="16" t="s">
        <v>20</v>
      </c>
      <c r="C50" s="1"/>
      <c r="D50" s="91"/>
      <c r="E50" s="24"/>
      <c r="F50" s="269"/>
      <c r="G50" s="269"/>
      <c r="H50" s="269"/>
      <c r="I50" s="269"/>
      <c r="J50" s="269"/>
    </row>
    <row r="51" spans="3:5" s="16" customFormat="1" ht="12" customHeight="1">
      <c r="C51" s="21"/>
      <c r="D51" s="88" t="s">
        <v>37</v>
      </c>
      <c r="E51" s="24"/>
    </row>
    <row r="52" spans="2:5" s="16" customFormat="1" ht="12" customHeight="1">
      <c r="B52" s="16" t="s">
        <v>21</v>
      </c>
      <c r="C52" s="23"/>
      <c r="D52" s="89"/>
      <c r="E52" s="24"/>
    </row>
    <row r="53" spans="3:5" s="16" customFormat="1" ht="12" customHeight="1">
      <c r="C53" s="1"/>
      <c r="D53" s="90"/>
      <c r="E53" s="25"/>
    </row>
    <row r="54" spans="2:7" s="16" customFormat="1" ht="12" customHeight="1">
      <c r="B54" s="16" t="s">
        <v>22</v>
      </c>
      <c r="C54" s="1"/>
      <c r="D54" s="90"/>
      <c r="G54" s="16" t="s">
        <v>24</v>
      </c>
    </row>
    <row r="55" spans="3:7" s="16" customFormat="1" ht="12" customHeight="1">
      <c r="C55" s="21"/>
      <c r="D55" s="84" t="s">
        <v>38</v>
      </c>
      <c r="F55" s="21"/>
      <c r="G55" s="17"/>
    </row>
    <row r="56" spans="2:8" s="16" customFormat="1" ht="12" customHeight="1">
      <c r="B56" s="16" t="s">
        <v>23</v>
      </c>
      <c r="C56" s="23"/>
      <c r="D56" s="91"/>
      <c r="F56" s="47"/>
      <c r="G56" s="39"/>
      <c r="H56" s="39"/>
    </row>
    <row r="57" s="16" customFormat="1" ht="12.75" customHeight="1"/>
    <row r="58" spans="2:10" ht="14.25" customHeight="1">
      <c r="B58" s="91"/>
      <c r="D58" s="91"/>
      <c r="F58" s="16"/>
      <c r="G58" s="30"/>
      <c r="H58" s="30"/>
      <c r="J58" s="50"/>
    </row>
    <row r="59" spans="1:35" ht="13.5" customHeight="1">
      <c r="A59"/>
      <c r="D59" s="91"/>
      <c r="F59" s="268" t="s">
        <v>172</v>
      </c>
      <c r="G59" s="268"/>
      <c r="H59" s="268"/>
      <c r="I59" s="268"/>
      <c r="J59" s="268"/>
      <c r="K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2:10" s="16" customFormat="1" ht="12" customHeight="1">
      <c r="B60" s="16" t="s">
        <v>39</v>
      </c>
      <c r="C60" s="1"/>
      <c r="D60" s="91"/>
      <c r="E60" s="30"/>
      <c r="F60" s="269"/>
      <c r="G60" s="269"/>
      <c r="H60" s="269"/>
      <c r="I60" s="269"/>
      <c r="J60" s="269"/>
    </row>
    <row r="61" spans="3:9" s="16" customFormat="1" ht="12" customHeight="1">
      <c r="C61" s="21"/>
      <c r="D61" s="88"/>
      <c r="E61" s="87" t="s">
        <v>10</v>
      </c>
      <c r="I61" s="20"/>
    </row>
    <row r="62" spans="2:4" s="16" customFormat="1" ht="12" customHeight="1">
      <c r="B62" s="16" t="s">
        <v>40</v>
      </c>
      <c r="C62" s="23"/>
      <c r="D62" s="89"/>
    </row>
    <row r="63" spans="3:5" s="16" customFormat="1" ht="12" customHeight="1">
      <c r="C63" s="1"/>
      <c r="D63" s="90"/>
      <c r="E63" s="22"/>
    </row>
    <row r="64" spans="2:7" s="16" customFormat="1" ht="12" customHeight="1">
      <c r="B64" s="16" t="s">
        <v>41</v>
      </c>
      <c r="C64" s="1"/>
      <c r="D64" s="90"/>
      <c r="G64" s="16" t="s">
        <v>173</v>
      </c>
    </row>
    <row r="65" spans="3:7" s="16" customFormat="1" ht="12" customHeight="1">
      <c r="C65" s="21"/>
      <c r="D65" s="84"/>
      <c r="F65" s="21"/>
      <c r="G65" s="17"/>
    </row>
    <row r="66" spans="2:8" s="16" customFormat="1" ht="12" customHeight="1">
      <c r="B66" s="16" t="s">
        <v>42</v>
      </c>
      <c r="C66" s="23"/>
      <c r="D66" s="91"/>
      <c r="F66" s="47"/>
      <c r="G66" s="39"/>
      <c r="H66" s="39"/>
    </row>
    <row r="90" spans="2:10" ht="12.75">
      <c r="B90" s="131"/>
      <c r="C90" s="131"/>
      <c r="D90" s="137"/>
      <c r="E90" s="137"/>
      <c r="F90" s="137"/>
      <c r="G90" s="131"/>
      <c r="H90" s="131"/>
      <c r="I90" s="131"/>
      <c r="J90" s="131"/>
    </row>
    <row r="92" spans="1:35" ht="13.5" customHeight="1">
      <c r="A92"/>
      <c r="C92" s="91" t="s">
        <v>168</v>
      </c>
      <c r="D92" s="91"/>
      <c r="F92" s="268" t="s">
        <v>167</v>
      </c>
      <c r="G92" s="268"/>
      <c r="H92" s="268"/>
      <c r="I92" s="268"/>
      <c r="J92" s="268"/>
      <c r="K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ht="12.75">
      <c r="J93" s="50">
        <v>6</v>
      </c>
    </row>
    <row r="94" spans="2:10" ht="12.75">
      <c r="B94" s="83" t="s">
        <v>2</v>
      </c>
      <c r="C94" s="83" t="s">
        <v>3</v>
      </c>
      <c r="D94" s="83">
        <v>1</v>
      </c>
      <c r="E94" s="83">
        <v>2</v>
      </c>
      <c r="F94" s="83">
        <v>3</v>
      </c>
      <c r="G94" s="83">
        <v>4</v>
      </c>
      <c r="H94" s="83"/>
      <c r="I94" s="83" t="s">
        <v>4</v>
      </c>
      <c r="J94" s="83" t="s">
        <v>5</v>
      </c>
    </row>
    <row r="95" spans="2:10" ht="12.75">
      <c r="B95" s="8" t="s">
        <v>27</v>
      </c>
      <c r="C95" s="8"/>
      <c r="D95" s="9"/>
      <c r="E95" s="10"/>
      <c r="F95" s="8"/>
      <c r="G95" s="10"/>
      <c r="H95" s="10"/>
      <c r="I95" s="8"/>
      <c r="J95" s="8"/>
    </row>
    <row r="96" spans="2:10" ht="12.75">
      <c r="B96" s="8" t="s">
        <v>28</v>
      </c>
      <c r="C96" s="8"/>
      <c r="D96" s="8"/>
      <c r="E96" s="9"/>
      <c r="F96" s="8"/>
      <c r="G96" s="8"/>
      <c r="H96" s="8"/>
      <c r="I96" s="8"/>
      <c r="J96" s="8"/>
    </row>
    <row r="97" spans="2:10" ht="12.75">
      <c r="B97" s="8" t="s">
        <v>30</v>
      </c>
      <c r="C97" s="8"/>
      <c r="D97" s="8"/>
      <c r="E97" s="8"/>
      <c r="F97" s="9"/>
      <c r="G97" s="8"/>
      <c r="H97" s="8"/>
      <c r="I97" s="8"/>
      <c r="J97" s="8"/>
    </row>
    <row r="98" spans="2:10" ht="12.75">
      <c r="B98" s="8" t="s">
        <v>29</v>
      </c>
      <c r="C98" s="8"/>
      <c r="D98" s="10"/>
      <c r="E98" s="10"/>
      <c r="F98" s="86"/>
      <c r="G98" s="9"/>
      <c r="H98" s="9"/>
      <c r="I98" s="8"/>
      <c r="J98" s="8"/>
    </row>
    <row r="100" ht="12.75">
      <c r="C100" s="1" t="s">
        <v>169</v>
      </c>
    </row>
    <row r="101" spans="3:4" ht="12.75">
      <c r="C101" s="138" t="s">
        <v>174</v>
      </c>
      <c r="D101" s="138" t="s">
        <v>179</v>
      </c>
    </row>
    <row r="102" spans="3:4" ht="12.75">
      <c r="C102" s="138" t="s">
        <v>175</v>
      </c>
      <c r="D102" s="138" t="s">
        <v>180</v>
      </c>
    </row>
    <row r="103" spans="3:4" ht="12.75">
      <c r="C103" s="138" t="s">
        <v>176</v>
      </c>
      <c r="D103" s="138" t="s">
        <v>181</v>
      </c>
    </row>
    <row r="104" spans="3:4" ht="12.75">
      <c r="C104" s="138" t="s">
        <v>177</v>
      </c>
      <c r="D104" s="138" t="s">
        <v>182</v>
      </c>
    </row>
    <row r="105" spans="3:4" ht="12.75">
      <c r="C105" s="138" t="s">
        <v>178</v>
      </c>
      <c r="D105" s="138" t="s">
        <v>183</v>
      </c>
    </row>
    <row r="107" ht="12.75">
      <c r="C107" s="138"/>
    </row>
    <row r="113" ht="12.75">
      <c r="C113" s="16"/>
    </row>
  </sheetData>
  <sheetProtection/>
  <mergeCells count="8">
    <mergeCell ref="F50:J50"/>
    <mergeCell ref="F60:J60"/>
    <mergeCell ref="F59:J59"/>
    <mergeCell ref="F92:J92"/>
    <mergeCell ref="B3:J3"/>
    <mergeCell ref="B2:J2"/>
    <mergeCell ref="C5:D5"/>
    <mergeCell ref="G5:J5"/>
  </mergeCells>
  <printOptions/>
  <pageMargins left="0.17" right="0.16" top="0.17" bottom="0.16" header="0.5" footer="0.79"/>
  <pageSetup horizontalDpi="600" verticalDpi="600" orientation="landscape" paperSize="9" scale="10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03"/>
  <sheetViews>
    <sheetView workbookViewId="0" topLeftCell="A40">
      <selection activeCell="I58" sqref="I58"/>
    </sheetView>
  </sheetViews>
  <sheetFormatPr defaultColWidth="9.00390625" defaultRowHeight="12.75"/>
  <cols>
    <col min="1" max="1" width="2.125" style="1" customWidth="1"/>
    <col min="2" max="2" width="5.25390625" style="1" customWidth="1"/>
    <col min="3" max="3" width="25.875" style="1" customWidth="1"/>
    <col min="4" max="6" width="17.00390625" style="30" customWidth="1"/>
    <col min="7" max="7" width="16.125" style="1" customWidth="1"/>
    <col min="8" max="8" width="19.375" style="1" customWidth="1"/>
    <col min="9" max="9" width="15.75390625" style="1" customWidth="1"/>
    <col min="10" max="10" width="9.125" style="1" customWidth="1"/>
    <col min="11" max="34" width="9.125" style="3" customWidth="1"/>
  </cols>
  <sheetData>
    <row r="1" ht="18">
      <c r="J1" s="200">
        <v>3</v>
      </c>
    </row>
    <row r="2" spans="2:9" ht="15.75">
      <c r="B2" s="266" t="s">
        <v>160</v>
      </c>
      <c r="C2" s="266"/>
      <c r="D2" s="266"/>
      <c r="E2" s="266"/>
      <c r="F2" s="266"/>
      <c r="G2" s="266"/>
      <c r="H2" s="266"/>
      <c r="I2" s="266"/>
    </row>
    <row r="3" spans="2:9" ht="15.75">
      <c r="B3" s="266" t="s">
        <v>161</v>
      </c>
      <c r="C3" s="266"/>
      <c r="D3" s="266"/>
      <c r="E3" s="266"/>
      <c r="F3" s="266"/>
      <c r="G3" s="266"/>
      <c r="H3" s="266"/>
      <c r="I3" s="266"/>
    </row>
    <row r="4" ht="12.75"/>
    <row r="5" spans="3:9" ht="27.75" customHeight="1">
      <c r="C5" s="267" t="s">
        <v>201</v>
      </c>
      <c r="D5" s="267"/>
      <c r="E5" s="30" t="s">
        <v>288</v>
      </c>
      <c r="F5" s="30" t="s">
        <v>171</v>
      </c>
      <c r="G5" s="268" t="s">
        <v>152</v>
      </c>
      <c r="H5" s="268"/>
      <c r="I5" s="268"/>
    </row>
    <row r="6" spans="3:9" ht="12" customHeight="1">
      <c r="C6" s="1" t="s">
        <v>1</v>
      </c>
      <c r="D6" s="1"/>
      <c r="E6" s="1"/>
      <c r="F6" s="1"/>
      <c r="I6" s="50"/>
    </row>
    <row r="7" spans="2:9" ht="12.75">
      <c r="B7" s="83" t="s">
        <v>2</v>
      </c>
      <c r="C7" s="83" t="s">
        <v>3</v>
      </c>
      <c r="D7" s="83">
        <v>1</v>
      </c>
      <c r="E7" s="83">
        <v>2</v>
      </c>
      <c r="F7" s="83">
        <v>3</v>
      </c>
      <c r="G7" s="9">
        <v>4</v>
      </c>
      <c r="H7" s="83" t="s">
        <v>4</v>
      </c>
      <c r="I7" s="83" t="s">
        <v>5</v>
      </c>
    </row>
    <row r="8" spans="2:9" ht="12.75">
      <c r="B8" s="8">
        <v>1</v>
      </c>
      <c r="C8" s="183" t="s">
        <v>311</v>
      </c>
      <c r="D8" s="197"/>
      <c r="E8" s="196" t="s">
        <v>418</v>
      </c>
      <c r="F8" s="8" t="s">
        <v>476</v>
      </c>
      <c r="G8" s="9" t="s">
        <v>485</v>
      </c>
      <c r="H8" s="8">
        <v>2</v>
      </c>
      <c r="I8" s="8">
        <v>1</v>
      </c>
    </row>
    <row r="9" spans="2:9" ht="12.75">
      <c r="B9" s="8">
        <v>2</v>
      </c>
      <c r="C9" s="183" t="s">
        <v>355</v>
      </c>
      <c r="D9" s="183" t="s">
        <v>419</v>
      </c>
      <c r="E9" s="9"/>
      <c r="F9" s="8" t="s">
        <v>477</v>
      </c>
      <c r="G9" s="9"/>
      <c r="H9" s="8">
        <v>1</v>
      </c>
      <c r="I9" s="8">
        <v>2</v>
      </c>
    </row>
    <row r="10" spans="2:9" ht="12.75">
      <c r="B10" s="8">
        <v>3</v>
      </c>
      <c r="C10" s="183" t="s">
        <v>314</v>
      </c>
      <c r="D10" s="8" t="s">
        <v>479</v>
      </c>
      <c r="E10" s="8" t="s">
        <v>478</v>
      </c>
      <c r="F10" s="9"/>
      <c r="G10" s="9" t="s">
        <v>421</v>
      </c>
      <c r="H10" s="8">
        <v>0</v>
      </c>
      <c r="I10" s="8">
        <v>3</v>
      </c>
    </row>
    <row r="11" spans="2:9" ht="12.75">
      <c r="B11" s="9">
        <v>4</v>
      </c>
      <c r="C11" s="9" t="s">
        <v>313</v>
      </c>
      <c r="D11" s="9" t="s">
        <v>484</v>
      </c>
      <c r="E11" s="9"/>
      <c r="F11" s="9" t="s">
        <v>420</v>
      </c>
      <c r="G11" s="9"/>
      <c r="H11" s="9"/>
      <c r="I11" s="9"/>
    </row>
    <row r="12" spans="3:6" ht="12.75">
      <c r="C12" s="140" t="s">
        <v>6</v>
      </c>
      <c r="D12" s="1"/>
      <c r="E12" s="1"/>
      <c r="F12" s="1"/>
    </row>
    <row r="13" spans="2:9" ht="12.75">
      <c r="B13" s="83" t="s">
        <v>2</v>
      </c>
      <c r="C13" s="83" t="s">
        <v>3</v>
      </c>
      <c r="D13" s="83">
        <v>1</v>
      </c>
      <c r="E13" s="83">
        <v>2</v>
      </c>
      <c r="F13" s="83">
        <v>3</v>
      </c>
      <c r="G13" s="83">
        <v>4</v>
      </c>
      <c r="H13" s="83" t="s">
        <v>4</v>
      </c>
      <c r="I13" s="83" t="s">
        <v>5</v>
      </c>
    </row>
    <row r="14" spans="2:9" ht="12.75">
      <c r="B14" s="8">
        <v>1</v>
      </c>
      <c r="C14" s="183" t="s">
        <v>312</v>
      </c>
      <c r="D14" s="9"/>
      <c r="E14" s="196" t="s">
        <v>480</v>
      </c>
      <c r="F14" s="8" t="s">
        <v>481</v>
      </c>
      <c r="G14" s="183" t="s">
        <v>432</v>
      </c>
      <c r="H14" s="8">
        <v>2</v>
      </c>
      <c r="I14" s="8">
        <v>1</v>
      </c>
    </row>
    <row r="15" spans="2:9" ht="12.75">
      <c r="B15" s="8">
        <v>2</v>
      </c>
      <c r="C15" s="183" t="s">
        <v>348</v>
      </c>
      <c r="D15" s="183" t="s">
        <v>422</v>
      </c>
      <c r="E15" s="9"/>
      <c r="F15" s="8" t="s">
        <v>418</v>
      </c>
      <c r="G15" s="183" t="s">
        <v>518</v>
      </c>
      <c r="H15" s="8">
        <v>1</v>
      </c>
      <c r="I15" s="8">
        <v>2</v>
      </c>
    </row>
    <row r="16" spans="2:9" ht="12.75">
      <c r="B16" s="8">
        <v>3</v>
      </c>
      <c r="C16" s="140" t="s">
        <v>315</v>
      </c>
      <c r="D16" s="8" t="s">
        <v>482</v>
      </c>
      <c r="E16" s="8" t="s">
        <v>433</v>
      </c>
      <c r="F16" s="9"/>
      <c r="G16" s="183" t="s">
        <v>423</v>
      </c>
      <c r="H16" s="8">
        <v>0</v>
      </c>
      <c r="I16" s="8">
        <v>3</v>
      </c>
    </row>
    <row r="17" spans="2:9" ht="12.75">
      <c r="B17" s="183">
        <v>4</v>
      </c>
      <c r="C17" s="9" t="s">
        <v>352</v>
      </c>
      <c r="D17" s="9" t="s">
        <v>483</v>
      </c>
      <c r="E17" s="9" t="s">
        <v>433</v>
      </c>
      <c r="F17" s="9" t="s">
        <v>424</v>
      </c>
      <c r="G17" s="9"/>
      <c r="H17" s="9"/>
      <c r="I17" s="9">
        <v>4</v>
      </c>
    </row>
    <row r="18" spans="2:9" ht="12.75">
      <c r="B18" s="16"/>
      <c r="C18" s="140" t="s">
        <v>60</v>
      </c>
      <c r="D18" s="16"/>
      <c r="E18" s="16"/>
      <c r="F18" s="16"/>
      <c r="G18" s="16"/>
      <c r="H18" s="16"/>
      <c r="I18" s="16"/>
    </row>
    <row r="19" spans="2:9" ht="12.75">
      <c r="B19" s="83" t="s">
        <v>2</v>
      </c>
      <c r="C19" s="83" t="s">
        <v>3</v>
      </c>
      <c r="D19" s="83">
        <v>1</v>
      </c>
      <c r="E19" s="83">
        <v>2</v>
      </c>
      <c r="F19" s="83">
        <v>3</v>
      </c>
      <c r="G19" s="83">
        <v>4</v>
      </c>
      <c r="H19" s="83">
        <v>3</v>
      </c>
      <c r="I19" s="83" t="s">
        <v>5</v>
      </c>
    </row>
    <row r="20" spans="2:9" ht="12.75">
      <c r="B20" s="8">
        <v>1</v>
      </c>
      <c r="C20" s="140" t="s">
        <v>332</v>
      </c>
      <c r="D20" s="9"/>
      <c r="E20" s="10" t="s">
        <v>425</v>
      </c>
      <c r="F20" s="8" t="s">
        <v>426</v>
      </c>
      <c r="G20" s="8" t="s">
        <v>476</v>
      </c>
      <c r="H20" s="8"/>
      <c r="I20" s="8">
        <v>1</v>
      </c>
    </row>
    <row r="21" spans="2:9" ht="12.75">
      <c r="B21" s="8">
        <v>2</v>
      </c>
      <c r="C21" s="183" t="s">
        <v>356</v>
      </c>
      <c r="D21" s="8" t="s">
        <v>487</v>
      </c>
      <c r="E21" s="9"/>
      <c r="F21" s="8" t="s">
        <v>433</v>
      </c>
      <c r="G21" s="8" t="s">
        <v>445</v>
      </c>
      <c r="H21" s="8">
        <v>1</v>
      </c>
      <c r="I21" s="8">
        <v>3</v>
      </c>
    </row>
    <row r="22" spans="2:9" ht="12.75">
      <c r="B22" s="8">
        <v>3</v>
      </c>
      <c r="C22" s="183" t="s">
        <v>354</v>
      </c>
      <c r="D22" s="8" t="s">
        <v>486</v>
      </c>
      <c r="E22" s="8" t="s">
        <v>432</v>
      </c>
      <c r="F22" s="9"/>
      <c r="G22" s="8" t="s">
        <v>426</v>
      </c>
      <c r="H22" s="8">
        <v>2</v>
      </c>
      <c r="I22" s="8">
        <v>2</v>
      </c>
    </row>
    <row r="23" spans="2:9" ht="12" customHeight="1">
      <c r="B23" s="8">
        <v>4</v>
      </c>
      <c r="C23" s="183" t="s">
        <v>316</v>
      </c>
      <c r="D23" s="8" t="s">
        <v>479</v>
      </c>
      <c r="E23" s="8" t="s">
        <v>711</v>
      </c>
      <c r="F23" s="8" t="s">
        <v>427</v>
      </c>
      <c r="G23" s="9"/>
      <c r="H23" s="8">
        <v>0</v>
      </c>
      <c r="I23" s="8">
        <v>4</v>
      </c>
    </row>
    <row r="24" spans="3:6" ht="12.75">
      <c r="C24" s="140" t="s">
        <v>8</v>
      </c>
      <c r="F24" s="30" t="s">
        <v>427</v>
      </c>
    </row>
    <row r="25" spans="2:9" ht="12.75">
      <c r="B25" s="83" t="s">
        <v>2</v>
      </c>
      <c r="C25" s="83" t="s">
        <v>3</v>
      </c>
      <c r="D25" s="83">
        <v>1</v>
      </c>
      <c r="E25" s="83">
        <v>2</v>
      </c>
      <c r="F25" s="83">
        <v>3</v>
      </c>
      <c r="G25" s="9">
        <v>4</v>
      </c>
      <c r="H25" s="83" t="s">
        <v>4</v>
      </c>
      <c r="I25" s="83" t="s">
        <v>5</v>
      </c>
    </row>
    <row r="26" spans="2:9" ht="13.5" customHeight="1">
      <c r="B26" s="8">
        <v>1</v>
      </c>
      <c r="C26" s="183" t="s">
        <v>310</v>
      </c>
      <c r="D26" s="9"/>
      <c r="E26" s="10" t="s">
        <v>428</v>
      </c>
      <c r="F26" s="8" t="s">
        <v>429</v>
      </c>
      <c r="G26" s="9"/>
      <c r="H26" s="8">
        <v>2</v>
      </c>
      <c r="I26" s="8">
        <v>1</v>
      </c>
    </row>
    <row r="27" spans="2:9" ht="13.5" customHeight="1">
      <c r="B27" s="8">
        <v>2</v>
      </c>
      <c r="C27" s="183" t="s">
        <v>26</v>
      </c>
      <c r="D27" s="8" t="s">
        <v>430</v>
      </c>
      <c r="E27" s="9"/>
      <c r="F27" s="8" t="s">
        <v>489</v>
      </c>
      <c r="G27" s="9"/>
      <c r="H27" s="8">
        <v>0</v>
      </c>
      <c r="I27" s="8">
        <v>3</v>
      </c>
    </row>
    <row r="28" spans="2:9" ht="13.5" customHeight="1">
      <c r="B28" s="8">
        <v>3</v>
      </c>
      <c r="C28" s="183" t="s">
        <v>353</v>
      </c>
      <c r="D28" s="8" t="s">
        <v>431</v>
      </c>
      <c r="E28" s="8" t="s">
        <v>488</v>
      </c>
      <c r="F28" s="9"/>
      <c r="G28" s="9"/>
      <c r="H28" s="8">
        <v>1</v>
      </c>
      <c r="I28" s="8">
        <v>2</v>
      </c>
    </row>
    <row r="29" spans="2:9" ht="13.5" customHeight="1">
      <c r="B29" s="9">
        <v>4</v>
      </c>
      <c r="C29" s="9"/>
      <c r="D29" s="9"/>
      <c r="E29" s="9"/>
      <c r="F29" s="9"/>
      <c r="G29" s="9"/>
      <c r="H29" s="9"/>
      <c r="I29" s="9"/>
    </row>
    <row r="30" ht="12.75">
      <c r="C30" s="140" t="s">
        <v>330</v>
      </c>
    </row>
    <row r="31" spans="2:9" ht="12.75">
      <c r="B31" s="83" t="s">
        <v>2</v>
      </c>
      <c r="C31" s="83" t="s">
        <v>3</v>
      </c>
      <c r="D31" s="83">
        <v>1</v>
      </c>
      <c r="E31" s="83">
        <v>2</v>
      </c>
      <c r="F31" s="83">
        <v>3</v>
      </c>
      <c r="G31" s="9">
        <v>4</v>
      </c>
      <c r="H31" s="83" t="s">
        <v>4</v>
      </c>
      <c r="I31" s="83" t="s">
        <v>5</v>
      </c>
    </row>
    <row r="32" spans="2:9" ht="13.5" customHeight="1">
      <c r="B32" s="8">
        <v>1</v>
      </c>
      <c r="C32" s="140" t="s">
        <v>326</v>
      </c>
      <c r="D32" s="9"/>
      <c r="E32" s="10" t="s">
        <v>428</v>
      </c>
      <c r="F32" s="8" t="s">
        <v>432</v>
      </c>
      <c r="G32" s="9"/>
      <c r="H32" s="8">
        <v>2</v>
      </c>
      <c r="I32" s="8">
        <v>1</v>
      </c>
    </row>
    <row r="33" spans="2:9" ht="13.5" customHeight="1">
      <c r="B33" s="8">
        <v>2</v>
      </c>
      <c r="C33" s="183" t="s">
        <v>349</v>
      </c>
      <c r="D33" s="8" t="s">
        <v>430</v>
      </c>
      <c r="E33" s="9"/>
      <c r="F33" s="8" t="s">
        <v>490</v>
      </c>
      <c r="G33" s="9"/>
      <c r="H33" s="8">
        <v>1</v>
      </c>
      <c r="I33" s="8">
        <v>2</v>
      </c>
    </row>
    <row r="34" spans="2:9" ht="13.5" customHeight="1">
      <c r="B34" s="8">
        <v>3</v>
      </c>
      <c r="C34" s="183" t="s">
        <v>317</v>
      </c>
      <c r="D34" s="8" t="s">
        <v>433</v>
      </c>
      <c r="E34" s="8" t="s">
        <v>491</v>
      </c>
      <c r="F34" s="9"/>
      <c r="G34" s="9"/>
      <c r="H34" s="8">
        <v>0</v>
      </c>
      <c r="I34" s="8">
        <v>3</v>
      </c>
    </row>
    <row r="35" spans="2:9" ht="13.5" customHeight="1">
      <c r="B35" s="9">
        <v>4</v>
      </c>
      <c r="C35" s="9"/>
      <c r="D35" s="9"/>
      <c r="E35" s="9"/>
      <c r="F35" s="9"/>
      <c r="G35" s="9"/>
      <c r="H35" s="9"/>
      <c r="I35" s="9"/>
    </row>
    <row r="36" ht="12.75">
      <c r="C36" s="140" t="s">
        <v>331</v>
      </c>
    </row>
    <row r="37" spans="2:9" ht="12.75">
      <c r="B37" s="83" t="s">
        <v>2</v>
      </c>
      <c r="C37" s="83" t="s">
        <v>3</v>
      </c>
      <c r="D37" s="83">
        <v>1</v>
      </c>
      <c r="E37" s="83">
        <v>2</v>
      </c>
      <c r="F37" s="83">
        <v>3</v>
      </c>
      <c r="G37" s="9">
        <v>4</v>
      </c>
      <c r="H37" s="83" t="s">
        <v>4</v>
      </c>
      <c r="I37" s="83" t="s">
        <v>5</v>
      </c>
    </row>
    <row r="38" spans="2:9" ht="13.5" customHeight="1">
      <c r="B38" s="8">
        <v>1</v>
      </c>
      <c r="C38" s="183" t="s">
        <v>309</v>
      </c>
      <c r="D38" s="9"/>
      <c r="E38" s="10" t="s">
        <v>519</v>
      </c>
      <c r="F38" s="8" t="s">
        <v>432</v>
      </c>
      <c r="G38" s="9"/>
      <c r="H38" s="8">
        <v>2</v>
      </c>
      <c r="I38" s="8">
        <v>1</v>
      </c>
    </row>
    <row r="39" spans="2:9" ht="13.5" customHeight="1">
      <c r="B39" s="8">
        <v>2</v>
      </c>
      <c r="C39" s="183" t="s">
        <v>351</v>
      </c>
      <c r="D39" s="8" t="s">
        <v>497</v>
      </c>
      <c r="E39" s="9"/>
      <c r="F39" s="8" t="s">
        <v>425</v>
      </c>
      <c r="G39" s="9"/>
      <c r="H39" s="8">
        <v>1</v>
      </c>
      <c r="I39" s="8">
        <v>2</v>
      </c>
    </row>
    <row r="40" spans="2:9" ht="13.5" customHeight="1">
      <c r="B40" s="8">
        <v>3</v>
      </c>
      <c r="C40" s="183" t="s">
        <v>350</v>
      </c>
      <c r="D40" s="8" t="s">
        <v>433</v>
      </c>
      <c r="E40" s="8" t="s">
        <v>487</v>
      </c>
      <c r="F40" s="9"/>
      <c r="G40" s="9"/>
      <c r="H40" s="8">
        <v>0</v>
      </c>
      <c r="I40" s="8">
        <v>3</v>
      </c>
    </row>
    <row r="41" spans="2:9" ht="13.5" customHeight="1">
      <c r="B41" s="9">
        <v>4</v>
      </c>
      <c r="C41" s="9"/>
      <c r="D41" s="9"/>
      <c r="E41" s="9"/>
      <c r="F41" s="9"/>
      <c r="G41" s="9"/>
      <c r="H41" s="9"/>
      <c r="I41" s="9"/>
    </row>
    <row r="42" spans="2:9" ht="13.5" customHeight="1">
      <c r="B42" s="16"/>
      <c r="C42" s="193" t="s">
        <v>383</v>
      </c>
      <c r="D42" s="48"/>
      <c r="E42" s="16"/>
      <c r="F42" s="16"/>
      <c r="G42" s="16"/>
      <c r="H42" s="16"/>
      <c r="I42" s="16"/>
    </row>
    <row r="43" spans="2:11" ht="13.5" customHeight="1">
      <c r="B43" s="16"/>
      <c r="C43" s="48" t="s">
        <v>287</v>
      </c>
      <c r="D43" s="48"/>
      <c r="E43" s="48"/>
      <c r="F43" s="48"/>
      <c r="H43" s="16"/>
      <c r="I43" s="16"/>
      <c r="J43" s="270"/>
      <c r="K43" s="270"/>
    </row>
    <row r="44" spans="2:34" ht="21.75" customHeight="1">
      <c r="B44" s="16" t="s">
        <v>69</v>
      </c>
      <c r="C44" s="1" t="s">
        <v>391</v>
      </c>
      <c r="D44" s="91"/>
      <c r="E44" s="16"/>
      <c r="F44" s="1"/>
      <c r="G44" s="3"/>
      <c r="H44" s="3"/>
      <c r="I44" s="3"/>
      <c r="J44" s="270"/>
      <c r="K44" s="270"/>
      <c r="AE44"/>
      <c r="AF44"/>
      <c r="AG44"/>
      <c r="AH44"/>
    </row>
    <row r="45" spans="2:34" ht="12.75">
      <c r="B45" s="16"/>
      <c r="C45" s="21"/>
      <c r="D45" s="88" t="s">
        <v>37</v>
      </c>
      <c r="E45" s="87"/>
      <c r="F45" s="125" t="s">
        <v>464</v>
      </c>
      <c r="G45" s="87"/>
      <c r="H45" s="16"/>
      <c r="I45" s="191" t="s">
        <v>9</v>
      </c>
      <c r="J45" s="16"/>
      <c r="K45" s="16"/>
      <c r="L45" s="56"/>
      <c r="AE45"/>
      <c r="AF45"/>
      <c r="AG45"/>
      <c r="AH45"/>
    </row>
    <row r="46" spans="2:34" ht="12.75">
      <c r="B46" s="16" t="s">
        <v>61</v>
      </c>
      <c r="C46" s="23" t="s">
        <v>472</v>
      </c>
      <c r="D46" s="21" t="s">
        <v>391</v>
      </c>
      <c r="E46" s="48" t="s">
        <v>188</v>
      </c>
      <c r="F46" s="89"/>
      <c r="G46" s="16"/>
      <c r="H46" s="16"/>
      <c r="I46" s="16"/>
      <c r="J46" s="16"/>
      <c r="L46" s="16"/>
      <c r="AE46"/>
      <c r="AF46"/>
      <c r="AG46"/>
      <c r="AH46"/>
    </row>
    <row r="47" spans="2:34" ht="12.75">
      <c r="B47" s="16"/>
      <c r="D47" s="24" t="s">
        <v>520</v>
      </c>
      <c r="E47" s="88" t="s">
        <v>391</v>
      </c>
      <c r="F47" s="90"/>
      <c r="G47" s="22" t="s">
        <v>229</v>
      </c>
      <c r="H47" s="16"/>
      <c r="I47" s="16"/>
      <c r="J47" s="16"/>
      <c r="K47" s="1"/>
      <c r="L47" s="16"/>
      <c r="AE47"/>
      <c r="AF47"/>
      <c r="AG47"/>
      <c r="AH47"/>
    </row>
    <row r="48" spans="2:34" ht="12.75">
      <c r="B48" s="16" t="s">
        <v>18</v>
      </c>
      <c r="C48" s="1" t="s">
        <v>392</v>
      </c>
      <c r="D48" s="24"/>
      <c r="E48" s="144" t="s">
        <v>548</v>
      </c>
      <c r="F48" s="90"/>
      <c r="G48" s="21" t="s">
        <v>710</v>
      </c>
      <c r="H48" s="195" t="s">
        <v>10</v>
      </c>
      <c r="J48" s="87"/>
      <c r="K48" s="16"/>
      <c r="L48" s="16"/>
      <c r="AE48"/>
      <c r="AF48"/>
      <c r="AG48"/>
      <c r="AH48"/>
    </row>
    <row r="49" spans="2:34" ht="12.75">
      <c r="B49" s="16"/>
      <c r="C49" s="21"/>
      <c r="D49" s="25" t="s">
        <v>516</v>
      </c>
      <c r="E49" s="48"/>
      <c r="F49" s="124" t="s">
        <v>394</v>
      </c>
      <c r="G49" s="24"/>
      <c r="H49" s="16"/>
      <c r="I49" s="16"/>
      <c r="J49" s="16"/>
      <c r="K49" s="16"/>
      <c r="L49" s="16"/>
      <c r="AE49"/>
      <c r="AF49"/>
      <c r="AG49"/>
      <c r="AH49"/>
    </row>
    <row r="50" spans="2:34" ht="12.75">
      <c r="B50" s="16" t="s">
        <v>19</v>
      </c>
      <c r="C50" s="23" t="s">
        <v>322</v>
      </c>
      <c r="D50" s="1" t="s">
        <v>521</v>
      </c>
      <c r="E50" s="48"/>
      <c r="F50" s="91"/>
      <c r="G50" s="24"/>
      <c r="H50" s="22" t="s">
        <v>464</v>
      </c>
      <c r="I50" s="16"/>
      <c r="J50" s="16"/>
      <c r="K50" s="16"/>
      <c r="L50" s="16"/>
      <c r="AE50"/>
      <c r="AF50"/>
      <c r="AG50"/>
      <c r="AH50"/>
    </row>
    <row r="51" spans="2:34" ht="12.75">
      <c r="B51" s="16"/>
      <c r="C51" s="16"/>
      <c r="D51" s="16"/>
      <c r="E51" s="48"/>
      <c r="F51" s="16"/>
      <c r="G51" s="24"/>
      <c r="H51" s="16" t="s">
        <v>710</v>
      </c>
      <c r="I51" s="16"/>
      <c r="J51" s="16"/>
      <c r="K51" s="16"/>
      <c r="L51" s="16"/>
      <c r="AE51"/>
      <c r="AF51"/>
      <c r="AG51"/>
      <c r="AH51"/>
    </row>
    <row r="52" spans="2:12" s="16" customFormat="1" ht="12" customHeight="1">
      <c r="B52" s="16" t="s">
        <v>20</v>
      </c>
      <c r="C52" s="1" t="s">
        <v>307</v>
      </c>
      <c r="D52" s="1"/>
      <c r="E52" s="48"/>
      <c r="F52" s="91"/>
      <c r="G52" s="24"/>
      <c r="H52" s="269"/>
      <c r="I52" s="269"/>
      <c r="J52" s="269"/>
      <c r="K52" s="269"/>
      <c r="L52" s="269"/>
    </row>
    <row r="53" spans="3:7" s="16" customFormat="1" ht="12" customHeight="1">
      <c r="C53" s="21"/>
      <c r="D53" s="22" t="s">
        <v>307</v>
      </c>
      <c r="E53" s="48"/>
      <c r="F53" s="125" t="s">
        <v>391</v>
      </c>
      <c r="G53" s="24"/>
    </row>
    <row r="54" spans="2:7" s="16" customFormat="1" ht="12" customHeight="1">
      <c r="B54" s="16" t="s">
        <v>39</v>
      </c>
      <c r="C54" s="23" t="s">
        <v>320</v>
      </c>
      <c r="D54" s="21" t="s">
        <v>522</v>
      </c>
      <c r="E54" s="48" t="s">
        <v>333</v>
      </c>
      <c r="F54" s="89"/>
      <c r="G54" s="24"/>
    </row>
    <row r="55" spans="3:7" s="16" customFormat="1" ht="12" customHeight="1">
      <c r="C55" s="1"/>
      <c r="D55" s="24"/>
      <c r="E55" s="88" t="s">
        <v>394</v>
      </c>
      <c r="F55" s="90"/>
      <c r="G55" s="25" t="s">
        <v>307</v>
      </c>
    </row>
    <row r="56" spans="2:9" s="16" customFormat="1" ht="12" customHeight="1">
      <c r="B56" s="16" t="s">
        <v>22</v>
      </c>
      <c r="C56" s="1" t="s">
        <v>394</v>
      </c>
      <c r="D56" s="24"/>
      <c r="E56" s="48" t="s">
        <v>549</v>
      </c>
      <c r="F56" s="90"/>
      <c r="G56" s="16" t="s">
        <v>557</v>
      </c>
      <c r="H56" s="16" t="s">
        <v>391</v>
      </c>
      <c r="I56" s="16" t="s">
        <v>24</v>
      </c>
    </row>
    <row r="57" spans="3:9" s="16" customFormat="1" ht="12" customHeight="1">
      <c r="C57" s="21"/>
      <c r="D57" s="25" t="s">
        <v>394</v>
      </c>
      <c r="E57" s="48"/>
      <c r="F57" s="124" t="s">
        <v>307</v>
      </c>
      <c r="H57" s="21"/>
      <c r="I57" s="17" t="s">
        <v>391</v>
      </c>
    </row>
    <row r="58" spans="2:10" s="16" customFormat="1" ht="12" customHeight="1">
      <c r="B58" s="16" t="s">
        <v>40</v>
      </c>
      <c r="C58" s="23" t="s">
        <v>475</v>
      </c>
      <c r="D58" s="1" t="s">
        <v>524</v>
      </c>
      <c r="E58" s="48"/>
      <c r="F58" s="91" t="s">
        <v>339</v>
      </c>
      <c r="H58" s="47" t="s">
        <v>394</v>
      </c>
      <c r="I58" s="39" t="s">
        <v>710</v>
      </c>
      <c r="J58" s="39"/>
    </row>
    <row r="59" s="16" customFormat="1" ht="12.75" customHeight="1">
      <c r="E59" s="48"/>
    </row>
    <row r="60" spans="2:5" s="16" customFormat="1" ht="12" customHeight="1">
      <c r="B60" s="16" t="s">
        <v>336</v>
      </c>
      <c r="C60" s="1" t="s">
        <v>326</v>
      </c>
      <c r="D60" s="1"/>
      <c r="E60" s="48"/>
    </row>
    <row r="61" spans="3:5" s="16" customFormat="1" ht="12" customHeight="1">
      <c r="C61" s="21"/>
      <c r="D61" s="22" t="s">
        <v>326</v>
      </c>
      <c r="E61" s="48"/>
    </row>
    <row r="62" spans="2:5" s="16" customFormat="1" ht="12" customHeight="1">
      <c r="B62" s="16" t="s">
        <v>21</v>
      </c>
      <c r="C62" s="23" t="s">
        <v>468</v>
      </c>
      <c r="D62" s="21" t="s">
        <v>523</v>
      </c>
      <c r="E62" s="48" t="s">
        <v>334</v>
      </c>
    </row>
    <row r="63" spans="3:5" s="16" customFormat="1" ht="12" customHeight="1">
      <c r="C63" s="1"/>
      <c r="D63" s="24"/>
      <c r="E63" s="88" t="s">
        <v>464</v>
      </c>
    </row>
    <row r="64" spans="2:5" s="16" customFormat="1" ht="12" customHeight="1">
      <c r="B64" s="16" t="s">
        <v>337</v>
      </c>
      <c r="C64" s="1" t="s">
        <v>525</v>
      </c>
      <c r="D64" s="24"/>
      <c r="E64" s="16" t="s">
        <v>548</v>
      </c>
    </row>
    <row r="65" spans="3:4" s="16" customFormat="1" ht="12" customHeight="1">
      <c r="C65" s="21"/>
      <c r="D65" s="25" t="s">
        <v>464</v>
      </c>
    </row>
    <row r="66" spans="2:4" s="16" customFormat="1" ht="12" customHeight="1">
      <c r="B66" s="16" t="s">
        <v>23</v>
      </c>
      <c r="C66" s="23" t="s">
        <v>318</v>
      </c>
      <c r="D66" s="1" t="s">
        <v>526</v>
      </c>
    </row>
    <row r="67" s="16" customFormat="1" ht="21" customHeight="1">
      <c r="F67" s="39"/>
    </row>
    <row r="68" s="16" customFormat="1" ht="15.75" customHeight="1">
      <c r="F68" s="39"/>
    </row>
    <row r="69" s="16" customFormat="1" ht="15.75" customHeight="1">
      <c r="F69" s="39"/>
    </row>
    <row r="70" s="16" customFormat="1" ht="15.75" customHeight="1">
      <c r="F70" s="39"/>
    </row>
    <row r="71" s="16" customFormat="1" ht="15.75" customHeight="1">
      <c r="F71" s="39"/>
    </row>
    <row r="72" s="16" customFormat="1" ht="15.75" customHeight="1">
      <c r="F72" s="39"/>
    </row>
    <row r="73" s="16" customFormat="1" ht="15.75" customHeight="1">
      <c r="F73" s="39"/>
    </row>
    <row r="74" s="16" customFormat="1" ht="15.75" customHeight="1">
      <c r="F74" s="39"/>
    </row>
    <row r="75" s="16" customFormat="1" ht="15.75" customHeight="1">
      <c r="F75" s="39"/>
    </row>
    <row r="76" s="16" customFormat="1" ht="15.75" customHeight="1">
      <c r="F76" s="39"/>
    </row>
    <row r="77" s="16" customFormat="1" ht="67.5" customHeight="1">
      <c r="F77" s="39"/>
    </row>
    <row r="78" s="16" customFormat="1" ht="15.75" customHeight="1">
      <c r="F78" s="39"/>
    </row>
    <row r="79" s="16" customFormat="1" ht="15.75" customHeight="1">
      <c r="F79" s="39"/>
    </row>
    <row r="80" s="16" customFormat="1" ht="15.75" customHeight="1">
      <c r="F80" s="39"/>
    </row>
    <row r="81" spans="2:9" ht="14.25" customHeight="1">
      <c r="B81" s="136"/>
      <c r="C81" s="131"/>
      <c r="D81" s="136"/>
      <c r="E81" s="137"/>
      <c r="F81" s="137"/>
      <c r="G81" s="137"/>
      <c r="H81" s="131"/>
      <c r="I81" s="192"/>
    </row>
    <row r="82" spans="2:9" ht="14.25" customHeight="1">
      <c r="B82" s="91"/>
      <c r="D82" s="91"/>
      <c r="F82" s="16"/>
      <c r="G82" s="30"/>
      <c r="I82" s="50"/>
    </row>
    <row r="83" spans="1:34" ht="13.5" customHeight="1">
      <c r="A83" s="138"/>
      <c r="B83" s="56" t="s">
        <v>41</v>
      </c>
      <c r="C83" s="17" t="s">
        <v>306</v>
      </c>
      <c r="D83" s="87"/>
      <c r="E83" s="125" t="s">
        <v>306</v>
      </c>
      <c r="F83" s="193" t="s">
        <v>340</v>
      </c>
      <c r="G83" s="268" t="s">
        <v>172</v>
      </c>
      <c r="H83" s="268"/>
      <c r="I83" s="268"/>
      <c r="J83" s="16"/>
      <c r="K83" s="56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2:10" s="16" customFormat="1" ht="12" customHeight="1">
      <c r="B84" s="56"/>
      <c r="C84" s="21"/>
      <c r="E84" s="89"/>
      <c r="J84" s="20"/>
    </row>
    <row r="85" spans="2:10" s="16" customFormat="1" ht="12" customHeight="1">
      <c r="B85" s="56"/>
      <c r="C85" s="24"/>
      <c r="D85" s="22" t="s">
        <v>306</v>
      </c>
      <c r="E85" s="90"/>
      <c r="F85" s="22" t="s">
        <v>306</v>
      </c>
      <c r="J85" s="1"/>
    </row>
    <row r="86" spans="2:9" s="16" customFormat="1" ht="12" customHeight="1">
      <c r="B86" s="56"/>
      <c r="C86" s="24"/>
      <c r="D86" s="27" t="s">
        <v>550</v>
      </c>
      <c r="E86" s="90"/>
      <c r="F86" s="21" t="s">
        <v>557</v>
      </c>
      <c r="H86" s="87" t="s">
        <v>10</v>
      </c>
      <c r="I86" s="87"/>
    </row>
    <row r="87" spans="2:6" s="16" customFormat="1" ht="12" customHeight="1">
      <c r="B87" s="56" t="s">
        <v>42</v>
      </c>
      <c r="C87" s="23" t="s">
        <v>322</v>
      </c>
      <c r="E87" s="124" t="s">
        <v>329</v>
      </c>
      <c r="F87" s="24"/>
    </row>
    <row r="88" spans="2:8" s="16" customFormat="1" ht="12" customHeight="1">
      <c r="B88" s="56"/>
      <c r="C88" s="1"/>
      <c r="E88" s="91"/>
      <c r="F88" s="24"/>
      <c r="G88" s="22"/>
      <c r="H88" s="17"/>
    </row>
    <row r="89" spans="2:6" s="16" customFormat="1" ht="12" customHeight="1">
      <c r="B89" s="56"/>
      <c r="F89" s="24"/>
    </row>
    <row r="90" spans="2:11" s="16" customFormat="1" ht="12" customHeight="1">
      <c r="B90" s="56"/>
      <c r="C90" s="1"/>
      <c r="E90" s="91"/>
      <c r="F90" s="24"/>
      <c r="G90" s="269"/>
      <c r="H90" s="269"/>
      <c r="I90" s="269"/>
      <c r="J90" s="269"/>
      <c r="K90" s="269"/>
    </row>
    <row r="91" spans="1:34" ht="12.75">
      <c r="A91" s="16"/>
      <c r="B91" s="56" t="s">
        <v>338</v>
      </c>
      <c r="C91" s="17" t="s">
        <v>320</v>
      </c>
      <c r="D91" s="16"/>
      <c r="E91" s="125" t="s">
        <v>320</v>
      </c>
      <c r="F91" s="24"/>
      <c r="G91" s="16"/>
      <c r="H91" s="16"/>
      <c r="I91" s="16"/>
      <c r="J91" s="16"/>
      <c r="K91" s="16"/>
      <c r="AG91"/>
      <c r="AH91"/>
    </row>
    <row r="92" spans="1:11" ht="12.75">
      <c r="A92" s="16"/>
      <c r="B92" s="56"/>
      <c r="C92" s="21"/>
      <c r="D92" s="16"/>
      <c r="E92" s="89"/>
      <c r="F92" s="90" t="s">
        <v>341</v>
      </c>
      <c r="G92" s="16"/>
      <c r="H92" s="16"/>
      <c r="I92" s="16"/>
      <c r="J92" s="16"/>
      <c r="K92" s="16"/>
    </row>
    <row r="93" spans="1:11" ht="12.75">
      <c r="A93" s="16"/>
      <c r="B93" s="56"/>
      <c r="C93" s="24"/>
      <c r="D93" s="22" t="s">
        <v>320</v>
      </c>
      <c r="E93" s="90"/>
      <c r="F93" s="25" t="s">
        <v>320</v>
      </c>
      <c r="G93" s="16"/>
      <c r="H93" s="16"/>
      <c r="I93" s="16"/>
      <c r="J93" s="16"/>
      <c r="K93" s="16"/>
    </row>
    <row r="94" spans="1:11" ht="12.75">
      <c r="A94" s="16"/>
      <c r="B94" s="56"/>
      <c r="C94" s="24"/>
      <c r="D94" s="16"/>
      <c r="E94" s="90"/>
      <c r="F94" s="16" t="s">
        <v>557</v>
      </c>
      <c r="G94" s="16"/>
      <c r="H94" s="16"/>
      <c r="I94" s="16"/>
      <c r="J94" s="16"/>
      <c r="K94" s="16"/>
    </row>
    <row r="95" spans="1:10" ht="12.75">
      <c r="A95" s="16"/>
      <c r="B95" s="56" t="s">
        <v>67</v>
      </c>
      <c r="C95" s="23" t="s">
        <v>325</v>
      </c>
      <c r="D95" s="16"/>
      <c r="E95" s="124" t="s">
        <v>318</v>
      </c>
      <c r="F95" s="16"/>
      <c r="J95" s="16"/>
    </row>
    <row r="96" spans="1:10" ht="12.75">
      <c r="A96" s="16"/>
      <c r="B96" s="56"/>
      <c r="D96" s="16"/>
      <c r="E96" s="91" t="s">
        <v>339</v>
      </c>
      <c r="F96" s="16"/>
      <c r="G96" s="271" t="s">
        <v>463</v>
      </c>
      <c r="H96" s="272"/>
      <c r="I96" s="273"/>
      <c r="J96" s="16"/>
    </row>
    <row r="97" spans="1:10" ht="12.75">
      <c r="A97" s="16"/>
      <c r="B97" s="56" t="s">
        <v>189</v>
      </c>
      <c r="C97" s="17" t="s">
        <v>329</v>
      </c>
      <c r="D97" s="16"/>
      <c r="E97" s="16"/>
      <c r="F97" s="16"/>
      <c r="G97" s="274"/>
      <c r="H97" s="275"/>
      <c r="I97" s="276"/>
      <c r="J97" s="16"/>
    </row>
    <row r="98" spans="1:10" ht="12.75">
      <c r="A98" s="16"/>
      <c r="B98" s="56"/>
      <c r="C98" s="21"/>
      <c r="D98" s="16"/>
      <c r="E98" s="16"/>
      <c r="F98" s="16"/>
      <c r="G98" s="274"/>
      <c r="H98" s="275"/>
      <c r="I98" s="276"/>
      <c r="J98" s="16"/>
    </row>
    <row r="99" spans="1:10" ht="12.75">
      <c r="A99" s="16"/>
      <c r="B99" s="56"/>
      <c r="C99" s="24"/>
      <c r="D99" s="22" t="s">
        <v>329</v>
      </c>
      <c r="E99" s="16"/>
      <c r="F99" s="16"/>
      <c r="G99" s="274"/>
      <c r="H99" s="275"/>
      <c r="I99" s="276"/>
      <c r="J99" s="16"/>
    </row>
    <row r="100" spans="1:10" ht="12.75">
      <c r="A100" s="16"/>
      <c r="B100" s="56"/>
      <c r="C100" s="24"/>
      <c r="D100" s="16" t="s">
        <v>551</v>
      </c>
      <c r="E100" s="16"/>
      <c r="F100" s="16"/>
      <c r="G100" s="274"/>
      <c r="H100" s="275"/>
      <c r="I100" s="276"/>
      <c r="J100" s="16"/>
    </row>
    <row r="101" spans="1:11" ht="12.75">
      <c r="A101" s="16"/>
      <c r="B101" s="56" t="s">
        <v>68</v>
      </c>
      <c r="C101" s="23" t="s">
        <v>318</v>
      </c>
      <c r="D101" s="16"/>
      <c r="E101" s="16"/>
      <c r="F101" s="16"/>
      <c r="G101" s="277"/>
      <c r="H101" s="254"/>
      <c r="I101" s="255"/>
      <c r="J101" s="16"/>
      <c r="K101" s="16"/>
    </row>
    <row r="103" ht="12.75">
      <c r="C103" s="91" t="s">
        <v>335</v>
      </c>
    </row>
  </sheetData>
  <mergeCells count="9">
    <mergeCell ref="G96:I101"/>
    <mergeCell ref="H52:L52"/>
    <mergeCell ref="G90:K90"/>
    <mergeCell ref="G83:I83"/>
    <mergeCell ref="J43:K44"/>
    <mergeCell ref="B2:I2"/>
    <mergeCell ref="B3:I3"/>
    <mergeCell ref="C5:D5"/>
    <mergeCell ref="G5:I5"/>
  </mergeCells>
  <printOptions/>
  <pageMargins left="0.14" right="0.13" top="0.13" bottom="0.16" header="0.5" footer="0.5"/>
  <pageSetup horizontalDpi="200" verticalDpi="2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AM28"/>
  <sheetViews>
    <sheetView workbookViewId="0" topLeftCell="A10">
      <selection activeCell="I24" sqref="I24"/>
    </sheetView>
  </sheetViews>
  <sheetFormatPr defaultColWidth="9.00390625" defaultRowHeight="12.75"/>
  <cols>
    <col min="1" max="1" width="2.125" style="1" customWidth="1"/>
    <col min="2" max="2" width="5.25390625" style="1" customWidth="1"/>
    <col min="3" max="3" width="18.625" style="1" customWidth="1"/>
    <col min="4" max="4" width="21.625" style="30" customWidth="1"/>
    <col min="5" max="5" width="15.75390625" style="30" customWidth="1"/>
    <col min="6" max="6" width="14.00390625" style="30" customWidth="1"/>
    <col min="7" max="7" width="14.625" style="1" customWidth="1"/>
    <col min="8" max="8" width="14.75390625" style="1" customWidth="1"/>
    <col min="9" max="9" width="15.75390625" style="1" customWidth="1"/>
    <col min="10" max="15" width="9.125" style="1" customWidth="1"/>
    <col min="16" max="39" width="9.125" style="3" customWidth="1"/>
  </cols>
  <sheetData>
    <row r="1" ht="12.75" customHeight="1"/>
    <row r="2" spans="2:10" ht="15.75" customHeight="1">
      <c r="B2" s="266" t="s">
        <v>160</v>
      </c>
      <c r="C2" s="266"/>
      <c r="D2" s="266"/>
      <c r="E2" s="266"/>
      <c r="F2" s="266"/>
      <c r="G2" s="266"/>
      <c r="H2" s="266"/>
      <c r="I2" s="266"/>
      <c r="J2" s="266"/>
    </row>
    <row r="3" spans="2:10" ht="15.75">
      <c r="B3" s="266" t="s">
        <v>161</v>
      </c>
      <c r="C3" s="266"/>
      <c r="D3" s="266"/>
      <c r="E3" s="266"/>
      <c r="F3" s="266"/>
      <c r="G3" s="266"/>
      <c r="H3" s="266"/>
      <c r="I3" s="266"/>
      <c r="J3" s="266"/>
    </row>
    <row r="4" ht="12.75"/>
    <row r="5" spans="3:10" ht="27.75" customHeight="1">
      <c r="C5" s="267" t="s">
        <v>201</v>
      </c>
      <c r="D5" s="267"/>
      <c r="E5" s="30" t="s">
        <v>290</v>
      </c>
      <c r="F5" s="30" t="s">
        <v>171</v>
      </c>
      <c r="G5" s="268" t="s">
        <v>186</v>
      </c>
      <c r="H5" s="268"/>
      <c r="I5" s="268"/>
      <c r="J5" s="268"/>
    </row>
    <row r="6" spans="1:39" ht="13.5" customHeight="1">
      <c r="A6" s="138"/>
      <c r="B6" s="1" t="s">
        <v>31</v>
      </c>
      <c r="C6" s="17" t="s">
        <v>474</v>
      </c>
      <c r="D6" s="87"/>
      <c r="K6" s="20"/>
      <c r="L6" s="16"/>
      <c r="O6" s="3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2:11" s="16" customFormat="1" ht="12" customHeight="1">
      <c r="B7" s="56"/>
      <c r="C7" s="89"/>
      <c r="K7" s="1"/>
    </row>
    <row r="8" spans="2:4" s="16" customFormat="1" ht="12" customHeight="1">
      <c r="B8" s="56"/>
      <c r="C8" s="90"/>
      <c r="D8" s="22" t="s">
        <v>319</v>
      </c>
    </row>
    <row r="9" spans="2:4" s="16" customFormat="1" ht="12" customHeight="1">
      <c r="B9" s="56"/>
      <c r="C9" s="90"/>
      <c r="D9" s="21"/>
    </row>
    <row r="10" spans="2:5" s="16" customFormat="1" ht="12" customHeight="1">
      <c r="B10" s="1" t="s">
        <v>29</v>
      </c>
      <c r="C10" s="124" t="s">
        <v>319</v>
      </c>
      <c r="D10" s="24"/>
      <c r="E10" s="22" t="s">
        <v>319</v>
      </c>
    </row>
    <row r="11" spans="2:5" s="16" customFormat="1" ht="12" customHeight="1">
      <c r="B11" s="56"/>
      <c r="C11" s="91"/>
      <c r="D11" s="24"/>
      <c r="E11" s="16" t="s">
        <v>527</v>
      </c>
    </row>
    <row r="12" spans="2:10" s="16" customFormat="1" ht="12" customHeight="1">
      <c r="B12" s="56"/>
      <c r="D12" s="23" t="s">
        <v>473</v>
      </c>
      <c r="F12" s="125" t="s">
        <v>319</v>
      </c>
      <c r="G12" s="193"/>
      <c r="H12" s="268"/>
      <c r="I12" s="268"/>
      <c r="J12" s="268"/>
    </row>
    <row r="13" spans="1:39" ht="12.75">
      <c r="A13" s="16"/>
      <c r="B13" s="1" t="s">
        <v>32</v>
      </c>
      <c r="C13" s="125" t="s">
        <v>471</v>
      </c>
      <c r="D13" s="16"/>
      <c r="F13" s="89"/>
      <c r="G13" s="16"/>
      <c r="H13" s="16"/>
      <c r="I13" s="16"/>
      <c r="J13" s="16"/>
      <c r="K13" s="16"/>
      <c r="L13" s="16"/>
      <c r="O13" s="3"/>
      <c r="AF13"/>
      <c r="AG13"/>
      <c r="AH13"/>
      <c r="AI13"/>
      <c r="AJ13"/>
      <c r="AK13"/>
      <c r="AL13"/>
      <c r="AM13"/>
    </row>
    <row r="14" spans="1:39" ht="12.75">
      <c r="A14" s="16"/>
      <c r="B14" s="56"/>
      <c r="C14" s="89"/>
      <c r="D14" s="16"/>
      <c r="F14" s="90"/>
      <c r="G14" s="22" t="str">
        <f>F12</f>
        <v>ГЕРДИН</v>
      </c>
      <c r="H14" s="16"/>
      <c r="I14" s="16"/>
      <c r="J14" s="16"/>
      <c r="K14" s="16"/>
      <c r="L14" s="16"/>
      <c r="O14" s="3"/>
      <c r="AH14"/>
      <c r="AI14"/>
      <c r="AJ14"/>
      <c r="AK14"/>
      <c r="AL14"/>
      <c r="AM14"/>
    </row>
    <row r="15" spans="1:39" ht="12.75">
      <c r="A15" s="16"/>
      <c r="B15" s="56"/>
      <c r="C15" s="90"/>
      <c r="D15" s="22" t="s">
        <v>321</v>
      </c>
      <c r="F15" s="90"/>
      <c r="G15" s="21" t="s">
        <v>521</v>
      </c>
      <c r="H15" s="16"/>
      <c r="I15" s="87" t="s">
        <v>10</v>
      </c>
      <c r="J15" s="87"/>
      <c r="K15" s="16"/>
      <c r="L15" s="16"/>
      <c r="O15" s="3"/>
      <c r="AH15"/>
      <c r="AI15"/>
      <c r="AJ15"/>
      <c r="AK15"/>
      <c r="AL15"/>
      <c r="AM15"/>
    </row>
    <row r="16" spans="1:39" ht="12.75">
      <c r="A16" s="16"/>
      <c r="B16" s="56"/>
      <c r="C16" s="90"/>
      <c r="D16" s="21" t="s">
        <v>543</v>
      </c>
      <c r="F16" s="124" t="s">
        <v>321</v>
      </c>
      <c r="G16" s="24"/>
      <c r="H16" s="16"/>
      <c r="I16" s="16"/>
      <c r="J16" s="16"/>
      <c r="K16" s="16"/>
      <c r="L16" s="3"/>
      <c r="O16" s="3"/>
      <c r="AH16"/>
      <c r="AI16"/>
      <c r="AJ16"/>
      <c r="AK16"/>
      <c r="AL16"/>
      <c r="AM16"/>
    </row>
    <row r="17" spans="1:39" ht="12.75" customHeight="1">
      <c r="A17" s="16"/>
      <c r="B17" s="1" t="s">
        <v>342</v>
      </c>
      <c r="C17" s="124" t="s">
        <v>395</v>
      </c>
      <c r="D17" s="24"/>
      <c r="E17" s="41"/>
      <c r="F17" s="91"/>
      <c r="G17" s="24"/>
      <c r="H17" s="22" t="s">
        <v>319</v>
      </c>
      <c r="I17" s="17"/>
      <c r="J17" s="16"/>
      <c r="K17" s="16"/>
      <c r="L17" s="3"/>
      <c r="O17" s="3"/>
      <c r="AH17"/>
      <c r="AI17"/>
      <c r="AJ17"/>
      <c r="AK17"/>
      <c r="AL17"/>
      <c r="AM17"/>
    </row>
    <row r="18" spans="1:39" ht="12.75">
      <c r="A18" s="16"/>
      <c r="B18" s="56"/>
      <c r="C18" s="91"/>
      <c r="D18" s="24"/>
      <c r="F18" s="16"/>
      <c r="G18" s="24"/>
      <c r="H18" s="16"/>
      <c r="I18" s="16"/>
      <c r="J18" s="16"/>
      <c r="K18" s="16"/>
      <c r="L18" s="3"/>
      <c r="O18" s="3"/>
      <c r="AH18"/>
      <c r="AI18"/>
      <c r="AJ18"/>
      <c r="AK18"/>
      <c r="AL18"/>
      <c r="AM18"/>
    </row>
    <row r="19" spans="1:39" ht="12.75">
      <c r="A19" s="16"/>
      <c r="B19" s="56"/>
      <c r="C19" s="91"/>
      <c r="D19" s="23" t="s">
        <v>469</v>
      </c>
      <c r="F19" s="125" t="s">
        <v>327</v>
      </c>
      <c r="G19" s="24"/>
      <c r="H19" s="16"/>
      <c r="I19" s="16"/>
      <c r="J19" s="16"/>
      <c r="K19" s="16"/>
      <c r="L19" s="3"/>
      <c r="O19" s="3"/>
      <c r="AH19"/>
      <c r="AI19"/>
      <c r="AJ19"/>
      <c r="AK19"/>
      <c r="AL19"/>
      <c r="AM19"/>
    </row>
    <row r="20" spans="1:39" ht="12.75">
      <c r="A20" s="16"/>
      <c r="B20" s="1" t="s">
        <v>292</v>
      </c>
      <c r="C20" s="125" t="s">
        <v>393</v>
      </c>
      <c r="D20" s="16"/>
      <c r="F20" s="89"/>
      <c r="G20" s="90"/>
      <c r="H20" s="16"/>
      <c r="I20" s="16"/>
      <c r="J20" s="16"/>
      <c r="K20" s="16"/>
      <c r="L20" s="3"/>
      <c r="O20" s="3"/>
      <c r="AH20"/>
      <c r="AI20"/>
      <c r="AJ20"/>
      <c r="AK20"/>
      <c r="AL20"/>
      <c r="AM20"/>
    </row>
    <row r="21" spans="1:39" ht="12.75">
      <c r="A21" s="16"/>
      <c r="B21" s="56"/>
      <c r="C21" s="89"/>
      <c r="D21" s="16"/>
      <c r="F21" s="90"/>
      <c r="G21" s="25" t="str">
        <f>F19</f>
        <v>ШЛЯПИН</v>
      </c>
      <c r="H21" s="16"/>
      <c r="I21" s="16"/>
      <c r="J21" s="16"/>
      <c r="K21" s="16"/>
      <c r="L21" s="3"/>
      <c r="O21" s="3"/>
      <c r="AH21"/>
      <c r="AI21"/>
      <c r="AJ21"/>
      <c r="AK21"/>
      <c r="AL21"/>
      <c r="AM21"/>
    </row>
    <row r="22" spans="1:39" ht="12.75">
      <c r="A22" s="16"/>
      <c r="B22" s="56"/>
      <c r="C22" s="90"/>
      <c r="D22" s="22" t="s">
        <v>327</v>
      </c>
      <c r="F22" s="124" t="s">
        <v>546</v>
      </c>
      <c r="G22" s="16" t="s">
        <v>556</v>
      </c>
      <c r="H22" s="16"/>
      <c r="I22" s="16"/>
      <c r="J22" s="16"/>
      <c r="K22" s="16"/>
      <c r="L22" s="3"/>
      <c r="O22" s="3"/>
      <c r="AH22"/>
      <c r="AI22"/>
      <c r="AJ22"/>
      <c r="AK22"/>
      <c r="AL22"/>
      <c r="AM22"/>
    </row>
    <row r="23" spans="1:39" ht="12.75">
      <c r="A23" s="16"/>
      <c r="B23" s="56"/>
      <c r="C23" s="90"/>
      <c r="D23" s="21" t="s">
        <v>523</v>
      </c>
      <c r="F23" s="91" t="s">
        <v>339</v>
      </c>
      <c r="G23" s="16"/>
      <c r="H23" s="16" t="s">
        <v>321</v>
      </c>
      <c r="I23" s="16" t="s">
        <v>24</v>
      </c>
      <c r="K23" s="16"/>
      <c r="L23" s="16"/>
      <c r="O23" s="3"/>
      <c r="AH23"/>
      <c r="AI23"/>
      <c r="AJ23"/>
      <c r="AK23"/>
      <c r="AL23"/>
      <c r="AM23"/>
    </row>
    <row r="24" spans="1:39" ht="12.75">
      <c r="A24" s="16"/>
      <c r="B24" s="1" t="s">
        <v>343</v>
      </c>
      <c r="C24" s="124" t="s">
        <v>327</v>
      </c>
      <c r="D24" s="24"/>
      <c r="E24" s="41"/>
      <c r="G24" s="16"/>
      <c r="H24" s="21"/>
      <c r="I24" s="17" t="s">
        <v>257</v>
      </c>
      <c r="K24" s="16"/>
      <c r="O24" s="3"/>
      <c r="AH24"/>
      <c r="AI24"/>
      <c r="AJ24"/>
      <c r="AK24"/>
      <c r="AL24"/>
      <c r="AM24"/>
    </row>
    <row r="25" spans="4:39" ht="12.75">
      <c r="D25" s="24"/>
      <c r="F25" s="91"/>
      <c r="G25" s="16"/>
      <c r="H25" s="47" t="s">
        <v>546</v>
      </c>
      <c r="I25" s="39"/>
      <c r="K25" s="16"/>
      <c r="L25" s="3"/>
      <c r="M25" s="3"/>
      <c r="N25" s="3"/>
      <c r="O25" s="3"/>
      <c r="AH25"/>
      <c r="AI25"/>
      <c r="AJ25"/>
      <c r="AK25"/>
      <c r="AL25"/>
      <c r="AM25"/>
    </row>
    <row r="26" spans="4:39" ht="12.75">
      <c r="D26" s="23" t="s">
        <v>470</v>
      </c>
      <c r="F26" s="16"/>
      <c r="G26" s="16"/>
      <c r="K26" s="16"/>
      <c r="O26" s="3"/>
      <c r="AM26"/>
    </row>
    <row r="27" spans="6:39" ht="12.75">
      <c r="F27" s="16"/>
      <c r="G27" s="16"/>
      <c r="K27" s="16"/>
      <c r="O27" s="3"/>
      <c r="AM27"/>
    </row>
    <row r="28" spans="1:39" ht="30.75" customHeight="1">
      <c r="A28" s="256" t="s">
        <v>564</v>
      </c>
      <c r="B28" s="257"/>
      <c r="C28" s="257"/>
      <c r="D28" s="257"/>
      <c r="E28" s="257"/>
      <c r="F28" s="257"/>
      <c r="G28" s="257"/>
      <c r="H28" s="257"/>
      <c r="I28" s="258"/>
      <c r="O28" s="3"/>
      <c r="AM28"/>
    </row>
  </sheetData>
  <mergeCells count="6">
    <mergeCell ref="H12:J12"/>
    <mergeCell ref="A28:I28"/>
    <mergeCell ref="B2:J2"/>
    <mergeCell ref="B3:J3"/>
    <mergeCell ref="C5:D5"/>
    <mergeCell ref="G5:J5"/>
  </mergeCells>
  <printOptions/>
  <pageMargins left="0.17" right="0.17" top="0.17" bottom="0.16" header="0.5" footer="0.2"/>
  <pageSetup horizontalDpi="600" verticalDpi="600" orientation="landscape" paperSize="9" scale="11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2:AL62"/>
  <sheetViews>
    <sheetView zoomScalePageLayoutView="0" workbookViewId="0" topLeftCell="A13">
      <selection activeCell="G32" sqref="G32"/>
    </sheetView>
  </sheetViews>
  <sheetFormatPr defaultColWidth="9.00390625" defaultRowHeight="12.75"/>
  <cols>
    <col min="1" max="1" width="2.125" style="1" customWidth="1"/>
    <col min="2" max="2" width="5.25390625" style="1" customWidth="1"/>
    <col min="3" max="3" width="22.25390625" style="1" customWidth="1"/>
    <col min="4" max="6" width="17.00390625" style="30" customWidth="1"/>
    <col min="7" max="7" width="16.125" style="1" customWidth="1"/>
    <col min="8" max="8" width="16.625" style="1" customWidth="1"/>
    <col min="9" max="9" width="12.875" style="1" customWidth="1"/>
    <col min="10" max="10" width="4.25390625" style="1" customWidth="1"/>
    <col min="11" max="14" width="9.125" style="1" customWidth="1"/>
    <col min="15" max="38" width="9.125" style="3" customWidth="1"/>
  </cols>
  <sheetData>
    <row r="1" ht="12.75" customHeight="1"/>
    <row r="2" spans="2:9" ht="15.75" customHeight="1">
      <c r="B2" s="266" t="s">
        <v>160</v>
      </c>
      <c r="C2" s="266"/>
      <c r="D2" s="266"/>
      <c r="E2" s="266"/>
      <c r="F2" s="266"/>
      <c r="G2" s="266"/>
      <c r="H2" s="266"/>
      <c r="I2" s="266"/>
    </row>
    <row r="3" spans="2:9" ht="15.75">
      <c r="B3" s="266" t="s">
        <v>161</v>
      </c>
      <c r="C3" s="266"/>
      <c r="D3" s="266"/>
      <c r="E3" s="266"/>
      <c r="F3" s="266"/>
      <c r="G3" s="266"/>
      <c r="H3" s="266"/>
      <c r="I3" s="266"/>
    </row>
    <row r="4" ht="12.75"/>
    <row r="5" spans="3:9" ht="27.75" customHeight="1">
      <c r="C5" s="267" t="s">
        <v>201</v>
      </c>
      <c r="D5" s="267"/>
      <c r="E5" s="182" t="s">
        <v>283</v>
      </c>
      <c r="F5" s="30" t="s">
        <v>171</v>
      </c>
      <c r="G5" s="268" t="s">
        <v>194</v>
      </c>
      <c r="H5" s="268"/>
      <c r="I5" s="268"/>
    </row>
    <row r="6" spans="3:9" ht="12" customHeight="1">
      <c r="C6" s="1" t="s">
        <v>1</v>
      </c>
      <c r="D6" s="1"/>
      <c r="E6" s="1"/>
      <c r="F6" s="1"/>
      <c r="I6" s="50"/>
    </row>
    <row r="7" spans="2:9" ht="12.75">
      <c r="B7" s="83" t="s">
        <v>2</v>
      </c>
      <c r="C7" s="83" t="s">
        <v>3</v>
      </c>
      <c r="D7" s="83">
        <v>1</v>
      </c>
      <c r="E7" s="83">
        <v>2</v>
      </c>
      <c r="F7" s="83">
        <v>3</v>
      </c>
      <c r="G7" s="9">
        <v>4</v>
      </c>
      <c r="H7" s="83" t="s">
        <v>4</v>
      </c>
      <c r="I7" s="83" t="s">
        <v>5</v>
      </c>
    </row>
    <row r="8" spans="2:9" ht="12.75">
      <c r="B8" s="8">
        <v>1</v>
      </c>
      <c r="C8" s="8" t="s">
        <v>357</v>
      </c>
      <c r="D8" s="9"/>
      <c r="E8" s="10" t="s">
        <v>432</v>
      </c>
      <c r="F8" s="8" t="s">
        <v>434</v>
      </c>
      <c r="G8" s="9"/>
      <c r="H8" s="8">
        <v>2</v>
      </c>
      <c r="I8" s="8">
        <v>1</v>
      </c>
    </row>
    <row r="9" spans="2:9" ht="12.75">
      <c r="B9" s="8">
        <v>2</v>
      </c>
      <c r="C9" s="8" t="s">
        <v>358</v>
      </c>
      <c r="D9" s="8" t="s">
        <v>433</v>
      </c>
      <c r="E9" s="9"/>
      <c r="F9" s="8" t="s">
        <v>555</v>
      </c>
      <c r="G9" s="9"/>
      <c r="H9" s="8">
        <v>0</v>
      </c>
      <c r="I9" s="8">
        <v>3</v>
      </c>
    </row>
    <row r="10" spans="2:9" ht="12.75">
      <c r="B10" s="8">
        <v>3</v>
      </c>
      <c r="C10" s="8" t="s">
        <v>360</v>
      </c>
      <c r="D10" s="8" t="s">
        <v>435</v>
      </c>
      <c r="E10" s="8" t="s">
        <v>436</v>
      </c>
      <c r="F10" s="9"/>
      <c r="G10" s="9"/>
      <c r="H10" s="8">
        <v>1</v>
      </c>
      <c r="I10" s="8">
        <v>2</v>
      </c>
    </row>
    <row r="11" spans="2:9" ht="12.75">
      <c r="B11" s="16"/>
      <c r="D11" s="16"/>
      <c r="E11" s="16"/>
      <c r="F11" s="16"/>
      <c r="G11" s="16"/>
      <c r="H11" s="16"/>
      <c r="I11" s="16"/>
    </row>
    <row r="12" spans="3:9" ht="12" customHeight="1">
      <c r="C12" s="1" t="s">
        <v>6</v>
      </c>
      <c r="D12" s="1"/>
      <c r="E12" s="1"/>
      <c r="F12" s="1"/>
      <c r="I12" s="50"/>
    </row>
    <row r="13" spans="2:9" ht="12.75">
      <c r="B13" s="83" t="s">
        <v>2</v>
      </c>
      <c r="C13" s="83" t="s">
        <v>3</v>
      </c>
      <c r="D13" s="83">
        <v>1</v>
      </c>
      <c r="E13" s="83">
        <v>2</v>
      </c>
      <c r="F13" s="83">
        <v>3</v>
      </c>
      <c r="G13" s="9">
        <v>4</v>
      </c>
      <c r="H13" s="83" t="s">
        <v>4</v>
      </c>
      <c r="I13" s="83" t="s">
        <v>5</v>
      </c>
    </row>
    <row r="14" spans="2:9" ht="12.75">
      <c r="B14" s="8">
        <v>1</v>
      </c>
      <c r="C14" s="8" t="s">
        <v>492</v>
      </c>
      <c r="D14" s="9"/>
      <c r="E14" s="10" t="s">
        <v>428</v>
      </c>
      <c r="F14" s="8" t="s">
        <v>432</v>
      </c>
      <c r="G14" s="9"/>
      <c r="H14" s="8">
        <v>2</v>
      </c>
      <c r="I14" s="8">
        <v>1</v>
      </c>
    </row>
    <row r="15" spans="2:9" ht="12.75">
      <c r="B15" s="8">
        <v>2</v>
      </c>
      <c r="C15" s="8" t="s">
        <v>362</v>
      </c>
      <c r="D15" s="8" t="s">
        <v>528</v>
      </c>
      <c r="E15" s="9"/>
      <c r="F15" s="8" t="s">
        <v>433</v>
      </c>
      <c r="G15" s="9"/>
      <c r="H15" s="8">
        <v>0</v>
      </c>
      <c r="I15" s="8">
        <v>3</v>
      </c>
    </row>
    <row r="16" spans="2:9" ht="12.75">
      <c r="B16" s="8">
        <v>3</v>
      </c>
      <c r="C16" s="8" t="s">
        <v>363</v>
      </c>
      <c r="D16" s="8" t="s">
        <v>437</v>
      </c>
      <c r="E16" s="8" t="s">
        <v>432</v>
      </c>
      <c r="F16" s="9"/>
      <c r="G16" s="9"/>
      <c r="H16" s="8">
        <v>1</v>
      </c>
      <c r="I16" s="8">
        <v>2</v>
      </c>
    </row>
    <row r="17" spans="2:9" ht="12.75">
      <c r="B17" s="16"/>
      <c r="C17" s="16"/>
      <c r="D17" s="16"/>
      <c r="E17" s="16"/>
      <c r="F17" s="16"/>
      <c r="G17" s="16"/>
      <c r="H17" s="16"/>
      <c r="I17" s="16"/>
    </row>
    <row r="18" spans="3:9" ht="12" customHeight="1">
      <c r="C18" s="1" t="s">
        <v>60</v>
      </c>
      <c r="D18" s="1"/>
      <c r="E18" s="1"/>
      <c r="F18" s="1"/>
      <c r="I18" s="50"/>
    </row>
    <row r="19" spans="2:9" ht="12.75">
      <c r="B19" s="83" t="s">
        <v>2</v>
      </c>
      <c r="C19" s="83" t="s">
        <v>3</v>
      </c>
      <c r="D19" s="83">
        <v>1</v>
      </c>
      <c r="E19" s="83">
        <v>2</v>
      </c>
      <c r="F19" s="83">
        <v>3</v>
      </c>
      <c r="G19" s="9">
        <v>4</v>
      </c>
      <c r="H19" s="83" t="s">
        <v>4</v>
      </c>
      <c r="I19" s="83" t="s">
        <v>5</v>
      </c>
    </row>
    <row r="20" spans="2:9" ht="12.75">
      <c r="B20" s="8">
        <v>1</v>
      </c>
      <c r="C20" s="1" t="s">
        <v>396</v>
      </c>
      <c r="D20" s="9"/>
      <c r="E20" s="10" t="s">
        <v>438</v>
      </c>
      <c r="F20" s="8" t="s">
        <v>490</v>
      </c>
      <c r="G20" s="9"/>
      <c r="H20" s="8">
        <v>2</v>
      </c>
      <c r="I20" s="8">
        <v>1</v>
      </c>
    </row>
    <row r="21" spans="2:9" ht="12.75">
      <c r="B21" s="8">
        <v>2</v>
      </c>
      <c r="C21" s="8" t="s">
        <v>361</v>
      </c>
      <c r="D21" s="8" t="s">
        <v>439</v>
      </c>
      <c r="E21" s="9"/>
      <c r="F21" s="8" t="s">
        <v>529</v>
      </c>
      <c r="G21" s="9"/>
      <c r="H21" s="8">
        <v>1</v>
      </c>
      <c r="I21" s="8">
        <v>2</v>
      </c>
    </row>
    <row r="22" spans="2:9" ht="12.75">
      <c r="B22" s="8">
        <v>3</v>
      </c>
      <c r="C22" s="8" t="s">
        <v>359</v>
      </c>
      <c r="D22" s="8" t="s">
        <v>491</v>
      </c>
      <c r="E22" s="8" t="s">
        <v>530</v>
      </c>
      <c r="F22" s="9"/>
      <c r="G22" s="9"/>
      <c r="H22" s="8">
        <v>0</v>
      </c>
      <c r="I22" s="8">
        <v>3</v>
      </c>
    </row>
    <row r="23" spans="2:9" ht="12.75">
      <c r="B23" s="16"/>
      <c r="C23" s="193" t="s">
        <v>383</v>
      </c>
      <c r="D23" s="16"/>
      <c r="E23" s="16"/>
      <c r="F23" s="16"/>
      <c r="G23" s="16"/>
      <c r="H23" s="20"/>
      <c r="I23" s="16"/>
    </row>
    <row r="24" spans="2:9" ht="12.75">
      <c r="B24" s="16"/>
      <c r="C24" s="48" t="s">
        <v>287</v>
      </c>
      <c r="D24" s="16"/>
      <c r="E24" s="16"/>
      <c r="F24" s="16"/>
      <c r="G24" s="16"/>
      <c r="H24" s="20"/>
      <c r="I24" s="16"/>
    </row>
    <row r="25" spans="1:2" ht="15" customHeight="1">
      <c r="A25" s="16"/>
      <c r="B25" s="16"/>
    </row>
    <row r="26" spans="1:11" ht="12.75">
      <c r="A26" s="16"/>
      <c r="B26" s="16" t="s">
        <v>69</v>
      </c>
      <c r="C26" s="17" t="s">
        <v>493</v>
      </c>
      <c r="D26" s="193" t="s">
        <v>202</v>
      </c>
      <c r="E26" s="125" t="s">
        <v>531</v>
      </c>
      <c r="F26" s="87"/>
      <c r="G26" s="16"/>
      <c r="H26" s="191" t="s">
        <v>9</v>
      </c>
      <c r="I26" s="16"/>
      <c r="J26" s="16"/>
      <c r="K26" s="56"/>
    </row>
    <row r="27" spans="1:11" ht="12.75">
      <c r="A27" s="16"/>
      <c r="B27" s="16"/>
      <c r="C27" s="21"/>
      <c r="D27" s="48"/>
      <c r="E27" s="89"/>
      <c r="F27" s="16"/>
      <c r="G27" s="16"/>
      <c r="H27" s="16"/>
      <c r="I27" s="16"/>
      <c r="J27" s="3"/>
      <c r="K27" s="16"/>
    </row>
    <row r="28" spans="1:11" ht="12.75">
      <c r="A28" s="16"/>
      <c r="B28" s="16"/>
      <c r="C28" s="24"/>
      <c r="D28" s="88" t="s">
        <v>493</v>
      </c>
      <c r="E28" s="90"/>
      <c r="F28" s="22" t="str">
        <f>E26</f>
        <v>КРЕМЯНСКАЯ</v>
      </c>
      <c r="G28" s="16"/>
      <c r="H28" s="16"/>
      <c r="I28" s="16"/>
      <c r="K28" s="16"/>
    </row>
    <row r="29" spans="1:11" ht="12.75">
      <c r="A29" s="16"/>
      <c r="B29" s="16"/>
      <c r="C29" s="24"/>
      <c r="D29" s="144" t="s">
        <v>543</v>
      </c>
      <c r="E29" s="90"/>
      <c r="F29" s="21"/>
      <c r="G29" s="16"/>
      <c r="H29" s="87" t="s">
        <v>10</v>
      </c>
      <c r="I29" s="87"/>
      <c r="J29" s="16"/>
      <c r="K29" s="16"/>
    </row>
    <row r="30" spans="1:11" ht="12.75">
      <c r="A30" s="16"/>
      <c r="B30" s="16" t="s">
        <v>61</v>
      </c>
      <c r="C30" s="23" t="s">
        <v>514</v>
      </c>
      <c r="D30" s="48"/>
      <c r="E30" s="124" t="s">
        <v>466</v>
      </c>
      <c r="F30" s="24" t="s">
        <v>588</v>
      </c>
      <c r="G30" s="16"/>
      <c r="H30" s="16"/>
      <c r="I30" s="16"/>
      <c r="J30" s="16"/>
      <c r="K30" s="16"/>
    </row>
    <row r="31" spans="1:11" ht="12.75">
      <c r="A31" s="16"/>
      <c r="B31" s="16"/>
      <c r="D31" s="48"/>
      <c r="E31" s="91"/>
      <c r="F31" s="24"/>
      <c r="G31" s="22" t="str">
        <f>F28</f>
        <v>КРЕМЯНСКАЯ</v>
      </c>
      <c r="H31" s="17"/>
      <c r="I31" s="16"/>
      <c r="J31" s="16"/>
      <c r="K31" s="16"/>
    </row>
    <row r="32" spans="1:11" ht="12.75">
      <c r="A32" s="16"/>
      <c r="B32" s="16"/>
      <c r="C32" s="16"/>
      <c r="D32" s="48"/>
      <c r="E32" s="16"/>
      <c r="F32" s="24"/>
      <c r="G32" s="16" t="s">
        <v>712</v>
      </c>
      <c r="H32" s="16"/>
      <c r="I32" s="16"/>
      <c r="J32" s="16"/>
      <c r="K32" s="16"/>
    </row>
    <row r="33" spans="1:11" ht="12.75">
      <c r="A33" s="16"/>
      <c r="B33" s="16"/>
      <c r="D33" s="48"/>
      <c r="E33" s="91"/>
      <c r="F33" s="24"/>
      <c r="G33" s="151"/>
      <c r="H33" s="151"/>
      <c r="I33" s="151"/>
      <c r="J33" s="151"/>
      <c r="K33" s="151"/>
    </row>
    <row r="34" spans="1:11" ht="12.75">
      <c r="A34" s="16"/>
      <c r="B34" s="16" t="s">
        <v>18</v>
      </c>
      <c r="C34" s="17" t="s">
        <v>531</v>
      </c>
      <c r="D34" s="48" t="s">
        <v>45</v>
      </c>
      <c r="E34" s="125" t="s">
        <v>493</v>
      </c>
      <c r="F34" s="24"/>
      <c r="G34" s="16"/>
      <c r="H34" s="16"/>
      <c r="I34" s="16"/>
      <c r="J34" s="16"/>
      <c r="K34" s="16"/>
    </row>
    <row r="35" spans="1:11" ht="12.75">
      <c r="A35" s="16"/>
      <c r="B35" s="16"/>
      <c r="C35" s="21"/>
      <c r="D35" s="48"/>
      <c r="E35" s="89"/>
      <c r="F35" s="24"/>
      <c r="G35" s="16"/>
      <c r="H35" s="16"/>
      <c r="I35" s="16"/>
      <c r="J35" s="16"/>
      <c r="K35" s="16"/>
    </row>
    <row r="36" spans="1:11" ht="12.75">
      <c r="A36" s="16"/>
      <c r="B36" s="16"/>
      <c r="C36" s="24"/>
      <c r="D36" s="88" t="s">
        <v>531</v>
      </c>
      <c r="E36" s="90"/>
      <c r="F36" s="25" t="s">
        <v>493</v>
      </c>
      <c r="G36" s="16"/>
      <c r="H36" s="16"/>
      <c r="I36" s="16"/>
      <c r="J36" s="16"/>
      <c r="K36" s="16"/>
    </row>
    <row r="37" spans="1:11" ht="12.75">
      <c r="A37" s="16"/>
      <c r="B37" s="16"/>
      <c r="C37" s="24"/>
      <c r="D37" s="48" t="s">
        <v>553</v>
      </c>
      <c r="E37" s="90"/>
      <c r="F37" s="16" t="s">
        <v>589</v>
      </c>
      <c r="G37" s="16" t="s">
        <v>466</v>
      </c>
      <c r="H37" s="16" t="s">
        <v>24</v>
      </c>
      <c r="I37" s="16"/>
      <c r="J37" s="16"/>
      <c r="K37" s="16"/>
    </row>
    <row r="38" spans="1:11" ht="12.75">
      <c r="A38" s="16"/>
      <c r="B38" s="16" t="s">
        <v>21</v>
      </c>
      <c r="C38" s="23" t="s">
        <v>494</v>
      </c>
      <c r="D38" s="48"/>
      <c r="E38" s="124" t="s">
        <v>515</v>
      </c>
      <c r="F38" s="16"/>
      <c r="G38" s="21"/>
      <c r="H38" s="17" t="s">
        <v>515</v>
      </c>
      <c r="I38" s="16"/>
      <c r="J38" s="16"/>
      <c r="K38" s="16"/>
    </row>
    <row r="39" spans="1:11" ht="12.75">
      <c r="A39" s="16"/>
      <c r="B39" s="16"/>
      <c r="D39" s="48"/>
      <c r="E39" s="91" t="s">
        <v>339</v>
      </c>
      <c r="F39" s="16"/>
      <c r="G39" s="47" t="s">
        <v>515</v>
      </c>
      <c r="H39" s="39" t="s">
        <v>553</v>
      </c>
      <c r="I39" s="39"/>
      <c r="J39" s="16"/>
      <c r="K39" s="16"/>
    </row>
    <row r="40" spans="1:11" ht="12.75">
      <c r="A40" s="16"/>
      <c r="B40" s="16"/>
      <c r="C40" s="16"/>
      <c r="D40" s="48"/>
      <c r="E40" s="16"/>
      <c r="F40" s="16"/>
      <c r="G40" s="16"/>
      <c r="H40" s="16"/>
      <c r="I40" s="16"/>
      <c r="J40" s="16"/>
      <c r="K40" s="16"/>
    </row>
    <row r="41" spans="1:11" ht="12.75">
      <c r="A41" s="16"/>
      <c r="B41" s="16"/>
      <c r="D41" s="48"/>
      <c r="E41" s="16"/>
      <c r="F41" s="16"/>
      <c r="G41" s="16"/>
      <c r="H41" s="16"/>
      <c r="I41" s="16"/>
      <c r="J41" s="16"/>
      <c r="K41" s="16"/>
    </row>
    <row r="42" spans="1:11" ht="12.75" customHeight="1">
      <c r="A42" s="16"/>
      <c r="B42" s="16" t="s">
        <v>20</v>
      </c>
      <c r="C42" s="17" t="s">
        <v>466</v>
      </c>
      <c r="D42" s="48" t="s">
        <v>36</v>
      </c>
      <c r="E42" s="16"/>
      <c r="F42" s="271" t="s">
        <v>552</v>
      </c>
      <c r="G42" s="272"/>
      <c r="H42" s="273"/>
      <c r="I42" s="16"/>
      <c r="J42" s="16"/>
      <c r="K42" s="16"/>
    </row>
    <row r="43" spans="1:11" ht="12.75">
      <c r="A43" s="16"/>
      <c r="B43" s="16"/>
      <c r="C43" s="21"/>
      <c r="D43" s="48"/>
      <c r="E43" s="16"/>
      <c r="F43" s="274"/>
      <c r="G43" s="275"/>
      <c r="H43" s="276"/>
      <c r="I43" s="16"/>
      <c r="J43" s="16"/>
      <c r="K43" s="16"/>
    </row>
    <row r="44" spans="1:11" ht="12.75">
      <c r="A44" s="16"/>
      <c r="B44" s="16"/>
      <c r="C44" s="24"/>
      <c r="D44" s="88" t="s">
        <v>466</v>
      </c>
      <c r="E44" s="16"/>
      <c r="F44" s="274"/>
      <c r="G44" s="275"/>
      <c r="H44" s="276"/>
      <c r="I44" s="16"/>
      <c r="J44" s="16"/>
      <c r="K44" s="16"/>
    </row>
    <row r="45" spans="1:11" ht="12.75">
      <c r="A45" s="16"/>
      <c r="B45" s="16"/>
      <c r="C45" s="24"/>
      <c r="D45" s="48" t="s">
        <v>554</v>
      </c>
      <c r="E45" s="16"/>
      <c r="F45" s="274"/>
      <c r="G45" s="275"/>
      <c r="H45" s="276"/>
      <c r="I45" s="16"/>
      <c r="J45" s="16"/>
      <c r="K45" s="16"/>
    </row>
    <row r="46" spans="1:11" ht="12.75">
      <c r="A46" s="16"/>
      <c r="B46" s="16" t="s">
        <v>23</v>
      </c>
      <c r="C46" s="23" t="s">
        <v>515</v>
      </c>
      <c r="D46" s="16"/>
      <c r="E46" s="16"/>
      <c r="F46" s="274"/>
      <c r="G46" s="275"/>
      <c r="H46" s="276"/>
      <c r="I46" s="16"/>
      <c r="J46" s="16"/>
      <c r="K46" s="16"/>
    </row>
    <row r="47" spans="1:11" ht="12.75">
      <c r="A47" s="16"/>
      <c r="B47" s="16"/>
      <c r="D47" s="16"/>
      <c r="E47" s="16"/>
      <c r="F47" s="277"/>
      <c r="G47" s="254"/>
      <c r="H47" s="255"/>
      <c r="I47" s="16"/>
      <c r="J47" s="16"/>
      <c r="K47" s="16"/>
    </row>
    <row r="48" spans="2:9" ht="14.25" customHeight="1">
      <c r="B48" s="91"/>
      <c r="D48" s="91"/>
      <c r="F48" s="16"/>
      <c r="G48" s="30"/>
      <c r="I48" s="50"/>
    </row>
    <row r="49" spans="2:9" ht="14.25" customHeight="1">
      <c r="B49" s="136"/>
      <c r="C49" s="131"/>
      <c r="D49" s="136"/>
      <c r="E49" s="137"/>
      <c r="F49" s="129"/>
      <c r="G49" s="137"/>
      <c r="H49" s="131"/>
      <c r="I49" s="192"/>
    </row>
    <row r="50" spans="4:6" ht="14.25" customHeight="1">
      <c r="D50" s="1"/>
      <c r="E50" s="1"/>
      <c r="F50" s="1"/>
    </row>
    <row r="51" spans="1:38" ht="13.5" customHeight="1">
      <c r="A51"/>
      <c r="B51" s="91" t="s">
        <v>399</v>
      </c>
      <c r="D51" s="91"/>
      <c r="F51" s="268" t="s">
        <v>195</v>
      </c>
      <c r="G51" s="268"/>
      <c r="H51" s="268"/>
      <c r="I51" s="268"/>
      <c r="J51"/>
      <c r="K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</row>
    <row r="52" spans="2:4" s="16" customFormat="1" ht="12" customHeight="1">
      <c r="B52" s="16" t="s">
        <v>27</v>
      </c>
      <c r="C52" s="1" t="s">
        <v>495</v>
      </c>
      <c r="D52" s="91"/>
    </row>
    <row r="53" spans="3:4" s="16" customFormat="1" ht="12" customHeight="1">
      <c r="C53" s="21"/>
      <c r="D53" s="88" t="s">
        <v>495</v>
      </c>
    </row>
    <row r="54" spans="2:5" s="16" customFormat="1" ht="12" customHeight="1">
      <c r="B54" s="16" t="s">
        <v>292</v>
      </c>
      <c r="C54" s="23" t="s">
        <v>474</v>
      </c>
      <c r="D54" s="89"/>
      <c r="E54" s="22" t="s">
        <v>495</v>
      </c>
    </row>
    <row r="55" spans="3:7" s="16" customFormat="1" ht="12" customHeight="1">
      <c r="C55" s="1"/>
      <c r="D55" s="90"/>
      <c r="E55" s="21" t="s">
        <v>553</v>
      </c>
      <c r="G55" s="87" t="s">
        <v>10</v>
      </c>
    </row>
    <row r="56" spans="3:5" s="16" customFormat="1" ht="12" customHeight="1">
      <c r="C56" s="1"/>
      <c r="D56" s="124" t="s">
        <v>514</v>
      </c>
      <c r="E56" s="24"/>
    </row>
    <row r="57" spans="5:6" s="16" customFormat="1" ht="12" customHeight="1">
      <c r="E57" s="24"/>
      <c r="F57" s="17" t="s">
        <v>513</v>
      </c>
    </row>
    <row r="58" spans="2:6" s="16" customFormat="1" ht="12" customHeight="1">
      <c r="B58" s="16" t="s">
        <v>28</v>
      </c>
      <c r="C58" s="16" t="s">
        <v>465</v>
      </c>
      <c r="E58" s="24"/>
      <c r="F58" s="16" t="s">
        <v>543</v>
      </c>
    </row>
    <row r="59" spans="3:5" ht="12.75">
      <c r="C59" s="21"/>
      <c r="D59" s="88" t="s">
        <v>513</v>
      </c>
      <c r="E59" s="43"/>
    </row>
    <row r="60" spans="2:5" ht="12.75">
      <c r="B60" s="1" t="s">
        <v>30</v>
      </c>
      <c r="C60" s="23" t="s">
        <v>513</v>
      </c>
      <c r="D60" s="89"/>
      <c r="E60" s="44" t="s">
        <v>513</v>
      </c>
    </row>
    <row r="61" spans="4:5" ht="12.75">
      <c r="D61" s="90"/>
      <c r="E61" s="30" t="s">
        <v>553</v>
      </c>
    </row>
    <row r="62" ht="12.75">
      <c r="D62" s="124" t="s">
        <v>494</v>
      </c>
    </row>
  </sheetData>
  <sheetProtection/>
  <mergeCells count="6">
    <mergeCell ref="F51:I51"/>
    <mergeCell ref="F42:H47"/>
    <mergeCell ref="C5:D5"/>
    <mergeCell ref="B2:I2"/>
    <mergeCell ref="B3:I3"/>
    <mergeCell ref="G5:I5"/>
  </mergeCells>
  <printOptions/>
  <pageMargins left="0.17" right="0.17" top="0.17" bottom="0.16" header="0.5" footer="0.5"/>
  <pageSetup horizontalDpi="600" verticalDpi="600" orientation="landscape" paperSize="9" scale="11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AM46"/>
  <sheetViews>
    <sheetView workbookViewId="0" topLeftCell="A25">
      <selection activeCell="F54" sqref="F54"/>
    </sheetView>
  </sheetViews>
  <sheetFormatPr defaultColWidth="9.00390625" defaultRowHeight="12.75"/>
  <cols>
    <col min="1" max="1" width="2.125" style="1" customWidth="1"/>
    <col min="2" max="2" width="5.25390625" style="1" customWidth="1"/>
    <col min="3" max="3" width="22.25390625" style="1" customWidth="1"/>
    <col min="4" max="6" width="17.00390625" style="30" customWidth="1"/>
    <col min="7" max="7" width="17.875" style="1" customWidth="1"/>
    <col min="8" max="8" width="17.00390625" style="1" customWidth="1"/>
    <col min="9" max="9" width="12.125" style="1" customWidth="1"/>
    <col min="10" max="10" width="13.375" style="1" customWidth="1"/>
    <col min="11" max="11" width="4.375" style="1" customWidth="1"/>
    <col min="12" max="15" width="9.125" style="1" customWidth="1"/>
    <col min="16" max="39" width="9.125" style="3" customWidth="1"/>
  </cols>
  <sheetData>
    <row r="1" spans="13:14" ht="12.75">
      <c r="M1" s="259">
        <v>2</v>
      </c>
      <c r="N1" s="259"/>
    </row>
    <row r="2" spans="2:14" ht="15.75">
      <c r="B2" s="266" t="s">
        <v>160</v>
      </c>
      <c r="C2" s="266"/>
      <c r="D2" s="266"/>
      <c r="E2" s="266"/>
      <c r="F2" s="266"/>
      <c r="G2" s="266"/>
      <c r="H2" s="266"/>
      <c r="I2" s="266"/>
      <c r="J2" s="266"/>
      <c r="M2" s="259"/>
      <c r="N2" s="259"/>
    </row>
    <row r="3" spans="2:10" ht="15.75">
      <c r="B3" s="266" t="s">
        <v>161</v>
      </c>
      <c r="C3" s="266"/>
      <c r="D3" s="266"/>
      <c r="E3" s="266"/>
      <c r="F3" s="266"/>
      <c r="G3" s="266"/>
      <c r="H3" s="266"/>
      <c r="I3" s="266"/>
      <c r="J3" s="266"/>
    </row>
    <row r="4" ht="12.75"/>
    <row r="5" spans="3:10" ht="27.75" customHeight="1">
      <c r="C5" s="267" t="s">
        <v>201</v>
      </c>
      <c r="D5" s="267"/>
      <c r="E5" s="30" t="s">
        <v>288</v>
      </c>
      <c r="F5" s="30" t="s">
        <v>171</v>
      </c>
      <c r="G5" s="268" t="s">
        <v>197</v>
      </c>
      <c r="H5" s="268"/>
      <c r="I5" s="268"/>
      <c r="J5" s="268"/>
    </row>
    <row r="6" spans="3:10" ht="12" customHeight="1">
      <c r="C6" s="1" t="s">
        <v>1</v>
      </c>
      <c r="D6" s="1"/>
      <c r="E6" s="1"/>
      <c r="F6" s="1"/>
      <c r="J6" s="50"/>
    </row>
    <row r="7" spans="2:10" ht="12.75">
      <c r="B7" s="83" t="s">
        <v>2</v>
      </c>
      <c r="C7" s="83" t="s">
        <v>3</v>
      </c>
      <c r="D7" s="83">
        <v>1</v>
      </c>
      <c r="E7" s="83">
        <v>2</v>
      </c>
      <c r="F7" s="83">
        <v>3</v>
      </c>
      <c r="G7" s="83">
        <v>4</v>
      </c>
      <c r="H7" s="9">
        <v>5</v>
      </c>
      <c r="I7" s="83" t="s">
        <v>4</v>
      </c>
      <c r="J7" s="83" t="s">
        <v>5</v>
      </c>
    </row>
    <row r="8" spans="2:10" ht="12.75">
      <c r="B8" s="8">
        <v>1</v>
      </c>
      <c r="C8" s="183" t="s">
        <v>364</v>
      </c>
      <c r="D8" s="9"/>
      <c r="E8" s="10" t="s">
        <v>476</v>
      </c>
      <c r="F8" s="8" t="s">
        <v>440</v>
      </c>
      <c r="G8" s="8" t="s">
        <v>496</v>
      </c>
      <c r="H8" s="9"/>
      <c r="I8" s="8">
        <v>3</v>
      </c>
      <c r="J8" s="8">
        <v>1</v>
      </c>
    </row>
    <row r="9" spans="2:10" ht="12.75">
      <c r="B9" s="8">
        <v>2</v>
      </c>
      <c r="C9" s="183" t="s">
        <v>372</v>
      </c>
      <c r="D9" s="8" t="s">
        <v>479</v>
      </c>
      <c r="E9" s="9"/>
      <c r="F9" s="8" t="s">
        <v>476</v>
      </c>
      <c r="G9" s="8" t="s">
        <v>441</v>
      </c>
      <c r="H9" s="9"/>
      <c r="I9" s="8">
        <v>2</v>
      </c>
      <c r="J9" s="8">
        <v>2</v>
      </c>
    </row>
    <row r="10" spans="2:10" ht="12.75">
      <c r="B10" s="8">
        <v>3</v>
      </c>
      <c r="C10" s="183" t="s">
        <v>370</v>
      </c>
      <c r="D10" s="8" t="s">
        <v>437</v>
      </c>
      <c r="E10" s="8" t="s">
        <v>479</v>
      </c>
      <c r="F10" s="9"/>
      <c r="G10" s="8" t="s">
        <v>491</v>
      </c>
      <c r="H10" s="9"/>
      <c r="I10" s="8">
        <v>0</v>
      </c>
      <c r="J10" s="8">
        <v>4</v>
      </c>
    </row>
    <row r="11" spans="2:10" ht="12.75">
      <c r="B11" s="8">
        <v>4</v>
      </c>
      <c r="C11" s="183" t="s">
        <v>371</v>
      </c>
      <c r="D11" s="8" t="s">
        <v>497</v>
      </c>
      <c r="E11" s="8" t="s">
        <v>442</v>
      </c>
      <c r="F11" s="8" t="s">
        <v>490</v>
      </c>
      <c r="G11" s="9"/>
      <c r="H11" s="9"/>
      <c r="I11" s="8"/>
      <c r="J11" s="8">
        <v>3</v>
      </c>
    </row>
    <row r="12" spans="3:6" ht="12.75">
      <c r="C12" s="1" t="s">
        <v>6</v>
      </c>
      <c r="D12" s="1"/>
      <c r="E12" s="1"/>
      <c r="F12" s="1"/>
    </row>
    <row r="13" spans="2:10" ht="12.75">
      <c r="B13" s="83" t="s">
        <v>2</v>
      </c>
      <c r="C13" s="83" t="s">
        <v>3</v>
      </c>
      <c r="D13" s="83">
        <v>1</v>
      </c>
      <c r="E13" s="83">
        <v>2</v>
      </c>
      <c r="F13" s="83">
        <v>3</v>
      </c>
      <c r="G13" s="9">
        <v>4</v>
      </c>
      <c r="H13" s="9"/>
      <c r="I13" s="83" t="s">
        <v>4</v>
      </c>
      <c r="J13" s="83" t="s">
        <v>5</v>
      </c>
    </row>
    <row r="14" spans="2:10" ht="12.75">
      <c r="B14" s="8">
        <v>1</v>
      </c>
      <c r="C14" s="183" t="s">
        <v>366</v>
      </c>
      <c r="D14" s="9"/>
      <c r="E14" s="10" t="s">
        <v>498</v>
      </c>
      <c r="F14" s="8" t="s">
        <v>428</v>
      </c>
      <c r="G14" s="9" t="s">
        <v>432</v>
      </c>
      <c r="H14" s="9"/>
      <c r="I14" s="8">
        <v>2</v>
      </c>
      <c r="J14" s="8">
        <v>1</v>
      </c>
    </row>
    <row r="15" spans="2:10" ht="12.75">
      <c r="B15" s="8">
        <v>2</v>
      </c>
      <c r="C15" s="183" t="s">
        <v>367</v>
      </c>
      <c r="D15" s="8" t="s">
        <v>499</v>
      </c>
      <c r="E15" s="9"/>
      <c r="F15" s="8" t="s">
        <v>440</v>
      </c>
      <c r="G15" s="9" t="s">
        <v>501</v>
      </c>
      <c r="H15" s="9"/>
      <c r="I15" s="8">
        <v>1</v>
      </c>
      <c r="J15" s="8">
        <v>2</v>
      </c>
    </row>
    <row r="16" spans="2:10" ht="12.75">
      <c r="B16" s="8">
        <v>3</v>
      </c>
      <c r="C16" s="183" t="s">
        <v>368</v>
      </c>
      <c r="D16" s="8" t="s">
        <v>430</v>
      </c>
      <c r="E16" s="8" t="s">
        <v>437</v>
      </c>
      <c r="F16" s="9"/>
      <c r="G16" s="9" t="s">
        <v>437</v>
      </c>
      <c r="H16" s="9"/>
      <c r="I16" s="8">
        <v>0</v>
      </c>
      <c r="J16" s="8">
        <v>3</v>
      </c>
    </row>
    <row r="17" spans="2:10" ht="12.75">
      <c r="B17" s="9">
        <v>4</v>
      </c>
      <c r="C17" s="9" t="s">
        <v>443</v>
      </c>
      <c r="D17" s="9" t="s">
        <v>433</v>
      </c>
      <c r="E17" s="9" t="s">
        <v>500</v>
      </c>
      <c r="F17" s="9" t="s">
        <v>440</v>
      </c>
      <c r="G17" s="9"/>
      <c r="H17" s="9"/>
      <c r="I17" s="9"/>
      <c r="J17" s="9"/>
    </row>
    <row r="18" spans="3:6" ht="12.75">
      <c r="C18" s="1" t="s">
        <v>60</v>
      </c>
      <c r="D18" s="1"/>
      <c r="E18" s="1"/>
      <c r="F18" s="1"/>
    </row>
    <row r="19" spans="2:10" ht="12.75">
      <c r="B19" s="83" t="s">
        <v>2</v>
      </c>
      <c r="C19" s="83" t="s">
        <v>3</v>
      </c>
      <c r="D19" s="83">
        <v>1</v>
      </c>
      <c r="E19" s="83">
        <v>2</v>
      </c>
      <c r="F19" s="83">
        <v>3</v>
      </c>
      <c r="G19" s="9">
        <v>4</v>
      </c>
      <c r="H19" s="9">
        <v>5</v>
      </c>
      <c r="I19" s="83" t="s">
        <v>4</v>
      </c>
      <c r="J19" s="83" t="s">
        <v>5</v>
      </c>
    </row>
    <row r="20" spans="2:10" ht="12.75">
      <c r="B20" s="8">
        <v>1</v>
      </c>
      <c r="C20" s="183" t="s">
        <v>369</v>
      </c>
      <c r="D20" s="9"/>
      <c r="E20" s="10" t="s">
        <v>432</v>
      </c>
      <c r="F20" s="8" t="s">
        <v>444</v>
      </c>
      <c r="G20" s="9" t="s">
        <v>445</v>
      </c>
      <c r="H20" s="9"/>
      <c r="I20" s="8">
        <v>3</v>
      </c>
      <c r="J20" s="8">
        <v>1</v>
      </c>
    </row>
    <row r="21" spans="2:10" ht="12.75">
      <c r="B21" s="8">
        <v>2</v>
      </c>
      <c r="C21" s="183" t="s">
        <v>365</v>
      </c>
      <c r="D21" s="8" t="s">
        <v>433</v>
      </c>
      <c r="E21" s="9"/>
      <c r="F21" s="8" t="s">
        <v>477</v>
      </c>
      <c r="G21" s="9" t="s">
        <v>446</v>
      </c>
      <c r="H21" s="9"/>
      <c r="I21" s="8">
        <v>1</v>
      </c>
      <c r="J21" s="8">
        <v>2</v>
      </c>
    </row>
    <row r="22" spans="2:10" ht="12.75">
      <c r="B22" s="8">
        <v>3</v>
      </c>
      <c r="C22" s="183" t="s">
        <v>374</v>
      </c>
      <c r="D22" s="8" t="s">
        <v>502</v>
      </c>
      <c r="E22" s="8" t="s">
        <v>478</v>
      </c>
      <c r="F22" s="9"/>
      <c r="G22" s="9" t="s">
        <v>489</v>
      </c>
      <c r="H22" s="9"/>
      <c r="I22" s="8">
        <v>0</v>
      </c>
      <c r="J22" s="8">
        <v>3</v>
      </c>
    </row>
    <row r="23" spans="2:10" ht="12.75">
      <c r="B23" s="9">
        <v>4</v>
      </c>
      <c r="C23" s="201" t="s">
        <v>373</v>
      </c>
      <c r="D23" s="9" t="s">
        <v>447</v>
      </c>
      <c r="E23" s="9" t="s">
        <v>448</v>
      </c>
      <c r="F23" s="9" t="s">
        <v>434</v>
      </c>
      <c r="G23" s="9"/>
      <c r="H23" s="9"/>
      <c r="I23" s="9"/>
      <c r="J23" s="9"/>
    </row>
    <row r="24" spans="1:15" s="143" customFormat="1" ht="12.75">
      <c r="A24" s="140"/>
      <c r="B24" s="130"/>
      <c r="C24" s="193" t="s">
        <v>384</v>
      </c>
      <c r="D24" s="130"/>
      <c r="E24" s="130"/>
      <c r="F24" s="130"/>
      <c r="G24" s="130"/>
      <c r="H24" s="130"/>
      <c r="I24" s="130"/>
      <c r="J24" s="130"/>
      <c r="K24" s="140"/>
      <c r="L24" s="140"/>
      <c r="M24" s="140"/>
      <c r="N24" s="140"/>
      <c r="O24" s="140"/>
    </row>
    <row r="25" spans="1:15" s="143" customFormat="1" ht="12.75">
      <c r="A25" s="140"/>
      <c r="B25" s="130"/>
      <c r="C25" s="48" t="s">
        <v>287</v>
      </c>
      <c r="D25" s="130"/>
      <c r="E25" s="130"/>
      <c r="F25" s="130"/>
      <c r="G25" s="130"/>
      <c r="H25" s="130"/>
      <c r="I25" s="130"/>
      <c r="J25" s="130"/>
      <c r="K25" s="140"/>
      <c r="L25" s="140"/>
      <c r="M25" s="140"/>
      <c r="N25" s="140"/>
      <c r="O25" s="140"/>
    </row>
    <row r="26" spans="1:15" s="143" customFormat="1" ht="12.75">
      <c r="A26" s="140"/>
      <c r="B26" s="130"/>
      <c r="C26" s="130"/>
      <c r="D26" s="130"/>
      <c r="E26" s="130"/>
      <c r="F26" s="130"/>
      <c r="G26" s="130"/>
      <c r="H26" s="130"/>
      <c r="I26" s="130"/>
      <c r="J26" s="130"/>
      <c r="K26" s="140"/>
      <c r="L26" s="140"/>
      <c r="M26" s="140"/>
      <c r="N26" s="140"/>
      <c r="O26" s="140"/>
    </row>
    <row r="27" spans="1:39" ht="12.75">
      <c r="A27" s="16"/>
      <c r="B27" s="16" t="s">
        <v>69</v>
      </c>
      <c r="C27" s="125" t="s">
        <v>532</v>
      </c>
      <c r="D27" s="193"/>
      <c r="E27" s="125" t="str">
        <f>D42</f>
        <v>ЖИЛИН МЕТАЛЬНИКОВ</v>
      </c>
      <c r="F27" s="87"/>
      <c r="G27" s="16"/>
      <c r="H27" s="191" t="s">
        <v>9</v>
      </c>
      <c r="I27" s="16"/>
      <c r="J27" s="16"/>
      <c r="K27" s="56"/>
      <c r="O27" s="3"/>
      <c r="AM27"/>
    </row>
    <row r="28" spans="1:39" ht="12.75">
      <c r="A28" s="16"/>
      <c r="B28" s="16"/>
      <c r="C28" s="89"/>
      <c r="D28" s="48"/>
      <c r="E28" s="89"/>
      <c r="F28" s="16"/>
      <c r="G28" s="16"/>
      <c r="H28" s="16"/>
      <c r="I28" s="16"/>
      <c r="J28" s="3"/>
      <c r="K28" s="16"/>
      <c r="O28" s="3"/>
      <c r="AM28"/>
    </row>
    <row r="29" spans="1:39" ht="12.75">
      <c r="A29" s="16"/>
      <c r="B29" s="16"/>
      <c r="C29" s="90"/>
      <c r="D29" s="88" t="s">
        <v>364</v>
      </c>
      <c r="E29" s="90"/>
      <c r="F29" s="22" t="str">
        <f>E27</f>
        <v>ЖИЛИН МЕТАЛЬНИКОВ</v>
      </c>
      <c r="G29" s="16"/>
      <c r="H29" s="16"/>
      <c r="I29" s="16"/>
      <c r="K29" s="16"/>
      <c r="O29" s="3"/>
      <c r="AM29"/>
    </row>
    <row r="30" spans="1:39" ht="12.75">
      <c r="A30" s="16"/>
      <c r="B30" s="16"/>
      <c r="C30" s="90"/>
      <c r="D30" s="144" t="s">
        <v>523</v>
      </c>
      <c r="E30" s="90"/>
      <c r="F30" s="21" t="s">
        <v>590</v>
      </c>
      <c r="G30" s="16"/>
      <c r="H30" s="87" t="s">
        <v>10</v>
      </c>
      <c r="I30" s="87"/>
      <c r="J30" s="16"/>
      <c r="K30" s="16"/>
      <c r="O30" s="3"/>
      <c r="AM30"/>
    </row>
    <row r="31" spans="1:39" ht="12.75">
      <c r="A31" s="16"/>
      <c r="B31" s="16" t="s">
        <v>61</v>
      </c>
      <c r="C31" s="124" t="s">
        <v>365</v>
      </c>
      <c r="D31" s="48"/>
      <c r="E31" s="124" t="str">
        <f>D36</f>
        <v>ЦОДЫКОВСКИЙ ЧИСТЯКОВ</v>
      </c>
      <c r="F31" s="24"/>
      <c r="G31" s="16"/>
      <c r="H31" s="16"/>
      <c r="I31" s="16"/>
      <c r="J31" s="16"/>
      <c r="K31" s="16"/>
      <c r="O31" s="3"/>
      <c r="AM31"/>
    </row>
    <row r="32" spans="1:39" ht="12.75">
      <c r="A32" s="16"/>
      <c r="B32" s="16"/>
      <c r="C32" s="91"/>
      <c r="D32" s="48"/>
      <c r="E32" s="91"/>
      <c r="F32" s="24"/>
      <c r="G32" s="22" t="str">
        <f>F36</f>
        <v>ИНГИЛЬДЕЕВ ЧИСТЯКОВ М</v>
      </c>
      <c r="H32" s="17"/>
      <c r="I32" s="16"/>
      <c r="J32" s="16"/>
      <c r="K32" s="16"/>
      <c r="O32" s="3"/>
      <c r="AM32"/>
    </row>
    <row r="33" spans="1:39" ht="12.75">
      <c r="A33" s="16"/>
      <c r="B33" s="16"/>
      <c r="C33" s="91"/>
      <c r="D33" s="48"/>
      <c r="E33" s="91"/>
      <c r="F33" s="24"/>
      <c r="G33" s="151" t="s">
        <v>710</v>
      </c>
      <c r="H33" s="151"/>
      <c r="I33" s="151"/>
      <c r="J33" s="151"/>
      <c r="K33" s="151"/>
      <c r="O33" s="3"/>
      <c r="AM33"/>
    </row>
    <row r="34" spans="1:39" ht="12.75">
      <c r="A34" s="16"/>
      <c r="B34" s="16" t="s">
        <v>18</v>
      </c>
      <c r="C34" s="125" t="s">
        <v>366</v>
      </c>
      <c r="D34" s="48" t="s">
        <v>45</v>
      </c>
      <c r="E34" s="125" t="str">
        <f>D29</f>
        <v>ИНГИЛЬДЕЕВ ЧИСТЯКОВ М</v>
      </c>
      <c r="F34" s="24"/>
      <c r="G34" s="16"/>
      <c r="H34" s="16"/>
      <c r="I34" s="16"/>
      <c r="J34" s="16"/>
      <c r="K34" s="16"/>
      <c r="O34" s="3"/>
      <c r="AM34"/>
    </row>
    <row r="35" spans="1:39" ht="12.75">
      <c r="A35" s="16"/>
      <c r="B35" s="16"/>
      <c r="C35" s="89"/>
      <c r="D35" s="48"/>
      <c r="E35" s="89"/>
      <c r="F35" s="24"/>
      <c r="G35" s="16"/>
      <c r="H35" s="125" t="str">
        <f>E31</f>
        <v>ЦОДЫКОВСКИЙ ЧИСТЯКОВ</v>
      </c>
      <c r="I35" s="16"/>
      <c r="J35" s="16" t="s">
        <v>24</v>
      </c>
      <c r="K35" s="16"/>
      <c r="O35" s="3"/>
      <c r="AM35"/>
    </row>
    <row r="36" spans="1:39" ht="12.75">
      <c r="A36" s="16"/>
      <c r="B36" s="16"/>
      <c r="C36" s="90"/>
      <c r="D36" s="88" t="s">
        <v>366</v>
      </c>
      <c r="E36" s="90"/>
      <c r="F36" s="25" t="str">
        <f>E34</f>
        <v>ИНГИЛЬДЕЕВ ЧИСТЯКОВ М</v>
      </c>
      <c r="I36" s="21"/>
      <c r="J36" s="17" t="str">
        <f>H37</f>
        <v>ИГНАТОВ МОЧАЛОВ</v>
      </c>
      <c r="K36" s="16"/>
      <c r="O36" s="3"/>
      <c r="AM36"/>
    </row>
    <row r="37" spans="1:39" ht="12.75">
      <c r="A37" s="16"/>
      <c r="B37" s="16"/>
      <c r="C37" s="90"/>
      <c r="D37" s="48" t="s">
        <v>548</v>
      </c>
      <c r="E37" s="90"/>
      <c r="F37" s="16" t="s">
        <v>591</v>
      </c>
      <c r="H37" s="17" t="str">
        <f>E38</f>
        <v>ИГНАТОВ МОЧАЛОВ</v>
      </c>
      <c r="I37" s="47"/>
      <c r="J37" s="39" t="s">
        <v>710</v>
      </c>
      <c r="K37" s="16"/>
      <c r="O37" s="3"/>
      <c r="AM37"/>
    </row>
    <row r="38" spans="1:39" ht="12.75">
      <c r="A38" s="16"/>
      <c r="B38" s="16" t="s">
        <v>21</v>
      </c>
      <c r="C38" s="124" t="s">
        <v>533</v>
      </c>
      <c r="D38" s="48"/>
      <c r="E38" s="124" t="str">
        <f>C44</f>
        <v>ИГНАТОВ МОЧАЛОВ</v>
      </c>
      <c r="F38" s="16"/>
      <c r="I38" s="16"/>
      <c r="J38" s="16"/>
      <c r="K38" s="16"/>
      <c r="O38" s="3"/>
      <c r="AM38"/>
    </row>
    <row r="39" spans="1:39" ht="12.75">
      <c r="A39" s="16"/>
      <c r="B39" s="16"/>
      <c r="C39" s="91"/>
      <c r="D39" s="48"/>
      <c r="E39" s="91" t="s">
        <v>339</v>
      </c>
      <c r="F39" s="16"/>
      <c r="I39" s="39"/>
      <c r="J39" s="16"/>
      <c r="K39" s="16"/>
      <c r="O39" s="3"/>
      <c r="AM39"/>
    </row>
    <row r="40" spans="1:39" ht="12.75" customHeight="1">
      <c r="A40" s="16"/>
      <c r="B40" s="16" t="s">
        <v>20</v>
      </c>
      <c r="C40" s="125" t="s">
        <v>369</v>
      </c>
      <c r="D40" s="48" t="s">
        <v>36</v>
      </c>
      <c r="H40" s="271" t="s">
        <v>552</v>
      </c>
      <c r="I40" s="272"/>
      <c r="J40" s="273"/>
      <c r="O40" s="3"/>
      <c r="AM40"/>
    </row>
    <row r="41" spans="1:39" ht="12.75">
      <c r="A41" s="16"/>
      <c r="B41" s="16"/>
      <c r="C41" s="89"/>
      <c r="D41" s="48"/>
      <c r="H41" s="274"/>
      <c r="I41" s="275"/>
      <c r="J41" s="276"/>
      <c r="O41" s="3"/>
      <c r="AM41"/>
    </row>
    <row r="42" spans="1:39" ht="12.75">
      <c r="A42" s="16"/>
      <c r="B42" s="16"/>
      <c r="C42" s="90"/>
      <c r="D42" s="88" t="s">
        <v>369</v>
      </c>
      <c r="H42" s="274"/>
      <c r="I42" s="275"/>
      <c r="J42" s="276"/>
      <c r="O42" s="3"/>
      <c r="AM42"/>
    </row>
    <row r="43" spans="1:39" ht="12.75">
      <c r="A43" s="16"/>
      <c r="B43" s="16"/>
      <c r="C43" s="90"/>
      <c r="D43" s="48" t="s">
        <v>534</v>
      </c>
      <c r="E43" s="125" t="s">
        <v>533</v>
      </c>
      <c r="F43" s="16"/>
      <c r="G43" s="16"/>
      <c r="H43" s="274"/>
      <c r="I43" s="275"/>
      <c r="J43" s="276"/>
      <c r="O43" s="3"/>
      <c r="AM43"/>
    </row>
    <row r="44" spans="1:39" ht="12.75">
      <c r="A44" s="16"/>
      <c r="B44" s="16" t="s">
        <v>23</v>
      </c>
      <c r="C44" s="124" t="s">
        <v>367</v>
      </c>
      <c r="D44" s="16"/>
      <c r="E44" s="1"/>
      <c r="F44" s="21"/>
      <c r="G44" s="17"/>
      <c r="H44" s="274"/>
      <c r="I44" s="275"/>
      <c r="J44" s="276"/>
      <c r="O44" s="3"/>
      <c r="AM44"/>
    </row>
    <row r="45" spans="1:39" ht="12.75">
      <c r="A45" s="16"/>
      <c r="B45" s="16"/>
      <c r="C45" s="91"/>
      <c r="D45" s="16"/>
      <c r="E45" s="17" t="s">
        <v>365</v>
      </c>
      <c r="F45" s="47"/>
      <c r="G45" s="39"/>
      <c r="H45" s="277"/>
      <c r="I45" s="254"/>
      <c r="J45" s="255"/>
      <c r="O45" s="3"/>
      <c r="AM45"/>
    </row>
    <row r="46" spans="2:10" ht="12.75">
      <c r="B46" s="48" t="s">
        <v>287</v>
      </c>
      <c r="C46" s="16"/>
      <c r="D46" s="16"/>
      <c r="E46" s="16"/>
      <c r="F46" s="39"/>
      <c r="G46" s="39"/>
      <c r="H46" s="16"/>
      <c r="I46" s="16"/>
      <c r="J46" s="16"/>
    </row>
  </sheetData>
  <mergeCells count="6">
    <mergeCell ref="C5:D5"/>
    <mergeCell ref="H40:J45"/>
    <mergeCell ref="M1:N2"/>
    <mergeCell ref="B2:J2"/>
    <mergeCell ref="B3:J3"/>
    <mergeCell ref="G5:J5"/>
  </mergeCells>
  <printOptions/>
  <pageMargins left="0.17" right="0.17" top="0.18" bottom="0.36" header="0.5" footer="0.5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AM40"/>
  <sheetViews>
    <sheetView zoomScalePageLayoutView="0" workbookViewId="0" topLeftCell="A13">
      <selection activeCell="G42" sqref="G42"/>
    </sheetView>
  </sheetViews>
  <sheetFormatPr defaultColWidth="9.00390625" defaultRowHeight="12.75"/>
  <cols>
    <col min="1" max="1" width="2.125" style="1" customWidth="1"/>
    <col min="2" max="2" width="5.25390625" style="1" customWidth="1"/>
    <col min="3" max="3" width="22.25390625" style="1" customWidth="1"/>
    <col min="4" max="6" width="17.00390625" style="30" customWidth="1"/>
    <col min="7" max="7" width="16.125" style="1" customWidth="1"/>
    <col min="8" max="8" width="15.375" style="1" customWidth="1"/>
    <col min="9" max="9" width="10.125" style="1" customWidth="1"/>
    <col min="10" max="10" width="8.25390625" style="1" customWidth="1"/>
    <col min="11" max="11" width="3.875" style="1" customWidth="1"/>
    <col min="12" max="15" width="9.125" style="1" customWidth="1"/>
    <col min="16" max="39" width="9.125" style="3" customWidth="1"/>
  </cols>
  <sheetData>
    <row r="1" spans="11:12" ht="12.75">
      <c r="K1" s="217">
        <v>1</v>
      </c>
      <c r="L1" s="217"/>
    </row>
    <row r="2" spans="2:12" ht="15.75">
      <c r="B2" s="266" t="s">
        <v>160</v>
      </c>
      <c r="C2" s="266"/>
      <c r="D2" s="266"/>
      <c r="E2" s="266"/>
      <c r="F2" s="266"/>
      <c r="G2" s="266"/>
      <c r="H2" s="266"/>
      <c r="I2" s="266"/>
      <c r="J2" s="266"/>
      <c r="K2" s="217"/>
      <c r="L2" s="217"/>
    </row>
    <row r="3" spans="2:10" ht="15.75">
      <c r="B3" s="266" t="s">
        <v>161</v>
      </c>
      <c r="C3" s="266"/>
      <c r="D3" s="266"/>
      <c r="E3" s="266"/>
      <c r="F3" s="266"/>
      <c r="G3" s="266"/>
      <c r="H3" s="266"/>
      <c r="I3" s="266"/>
      <c r="J3" s="266"/>
    </row>
    <row r="4" ht="12.75"/>
    <row r="5" spans="3:10" ht="27.75" customHeight="1">
      <c r="C5" s="267" t="s">
        <v>201</v>
      </c>
      <c r="D5" s="267"/>
      <c r="E5" s="182" t="s">
        <v>283</v>
      </c>
      <c r="F5" s="30" t="s">
        <v>171</v>
      </c>
      <c r="G5" s="268" t="s">
        <v>284</v>
      </c>
      <c r="H5" s="268"/>
      <c r="I5" s="268"/>
      <c r="J5" s="268"/>
    </row>
    <row r="6" spans="3:10" ht="12" customHeight="1">
      <c r="C6" s="1" t="s">
        <v>1</v>
      </c>
      <c r="D6" s="1"/>
      <c r="E6" s="1"/>
      <c r="F6" s="1"/>
      <c r="J6" s="50"/>
    </row>
    <row r="7" spans="2:10" ht="12.75">
      <c r="B7" s="83" t="s">
        <v>2</v>
      </c>
      <c r="C7" s="83" t="s">
        <v>3</v>
      </c>
      <c r="D7" s="83">
        <v>1</v>
      </c>
      <c r="E7" s="83">
        <v>2</v>
      </c>
      <c r="F7" s="83">
        <v>3</v>
      </c>
      <c r="G7" s="83">
        <v>4</v>
      </c>
      <c r="H7" s="9">
        <v>5</v>
      </c>
      <c r="I7" s="83" t="s">
        <v>4</v>
      </c>
      <c r="J7" s="83" t="s">
        <v>5</v>
      </c>
    </row>
    <row r="8" spans="2:10" ht="12.75">
      <c r="B8" s="8">
        <v>1</v>
      </c>
      <c r="C8" s="8" t="s">
        <v>377</v>
      </c>
      <c r="D8" s="9"/>
      <c r="E8" s="10" t="s">
        <v>536</v>
      </c>
      <c r="F8" s="8" t="s">
        <v>440</v>
      </c>
      <c r="G8" s="8">
        <v>1</v>
      </c>
      <c r="H8" s="9"/>
      <c r="I8" s="8">
        <v>2</v>
      </c>
      <c r="J8" s="8">
        <v>2</v>
      </c>
    </row>
    <row r="9" spans="2:10" ht="12.75">
      <c r="B9" s="8">
        <v>2</v>
      </c>
      <c r="C9" s="8" t="s">
        <v>375</v>
      </c>
      <c r="D9" s="8" t="s">
        <v>537</v>
      </c>
      <c r="E9" s="9"/>
      <c r="F9" s="8" t="s">
        <v>503</v>
      </c>
      <c r="G9" s="8" t="s">
        <v>438</v>
      </c>
      <c r="H9" s="9"/>
      <c r="I9" s="8">
        <v>3</v>
      </c>
      <c r="J9" s="8">
        <v>1</v>
      </c>
    </row>
    <row r="10" spans="2:10" ht="12.75">
      <c r="B10" s="8">
        <v>3</v>
      </c>
      <c r="C10" s="8" t="s">
        <v>380</v>
      </c>
      <c r="D10" s="8" t="s">
        <v>449</v>
      </c>
      <c r="E10" s="8" t="s">
        <v>504</v>
      </c>
      <c r="F10" s="9"/>
      <c r="G10" s="8" t="s">
        <v>538</v>
      </c>
      <c r="H10" s="9"/>
      <c r="I10" s="8">
        <v>0</v>
      </c>
      <c r="J10" s="8">
        <v>3</v>
      </c>
    </row>
    <row r="11" spans="2:10" ht="12.75">
      <c r="B11" s="8">
        <v>4</v>
      </c>
      <c r="C11" s="91" t="s">
        <v>382</v>
      </c>
      <c r="D11" s="8">
        <v>0</v>
      </c>
      <c r="E11" s="8" t="s">
        <v>504</v>
      </c>
      <c r="F11" s="8" t="s">
        <v>539</v>
      </c>
      <c r="G11" s="9"/>
      <c r="H11" s="9"/>
      <c r="I11" s="8"/>
      <c r="J11" s="8">
        <v>4</v>
      </c>
    </row>
    <row r="12" spans="2:10" ht="12.75">
      <c r="B12" s="16"/>
      <c r="C12" s="16"/>
      <c r="D12" s="16"/>
      <c r="E12" s="16"/>
      <c r="F12" s="16"/>
      <c r="G12" s="16"/>
      <c r="H12" s="16"/>
      <c r="I12" s="16"/>
      <c r="J12" s="16"/>
    </row>
    <row r="13" spans="3:10" ht="12" customHeight="1">
      <c r="C13" s="1" t="s">
        <v>6</v>
      </c>
      <c r="D13" s="1"/>
      <c r="E13" s="1"/>
      <c r="F13" s="1"/>
      <c r="J13" s="50"/>
    </row>
    <row r="14" spans="2:10" ht="12.75">
      <c r="B14" s="83" t="s">
        <v>2</v>
      </c>
      <c r="C14" s="83" t="s">
        <v>3</v>
      </c>
      <c r="D14" s="83">
        <v>1</v>
      </c>
      <c r="E14" s="83">
        <v>2</v>
      </c>
      <c r="F14" s="83">
        <v>3</v>
      </c>
      <c r="G14" s="83">
        <v>4</v>
      </c>
      <c r="H14" s="9">
        <v>5</v>
      </c>
      <c r="I14" s="83" t="s">
        <v>4</v>
      </c>
      <c r="J14" s="83" t="s">
        <v>5</v>
      </c>
    </row>
    <row r="15" spans="2:10" ht="12.75">
      <c r="B15" s="8">
        <v>1</v>
      </c>
      <c r="C15" s="8" t="s">
        <v>376</v>
      </c>
      <c r="D15" s="9"/>
      <c r="E15" s="10" t="s">
        <v>540</v>
      </c>
      <c r="F15" s="8" t="s">
        <v>438</v>
      </c>
      <c r="G15" s="8" t="s">
        <v>505</v>
      </c>
      <c r="H15" s="9"/>
      <c r="I15" s="8">
        <v>3</v>
      </c>
      <c r="J15" s="8">
        <v>1</v>
      </c>
    </row>
    <row r="16" spans="2:10" ht="12.75">
      <c r="B16" s="8">
        <v>2</v>
      </c>
      <c r="C16" s="8" t="s">
        <v>378</v>
      </c>
      <c r="D16" s="8">
        <v>0</v>
      </c>
      <c r="E16" s="9"/>
      <c r="F16" s="8" t="s">
        <v>441</v>
      </c>
      <c r="G16" s="8" t="s">
        <v>450</v>
      </c>
      <c r="H16" s="9"/>
      <c r="I16" s="8">
        <v>2</v>
      </c>
      <c r="J16" s="8">
        <v>2</v>
      </c>
    </row>
    <row r="17" spans="2:10" ht="12.75">
      <c r="B17" s="8">
        <v>3</v>
      </c>
      <c r="C17" s="8" t="s">
        <v>379</v>
      </c>
      <c r="D17" s="8" t="s">
        <v>451</v>
      </c>
      <c r="E17" s="8" t="s">
        <v>442</v>
      </c>
      <c r="F17" s="9"/>
      <c r="G17" s="8" t="s">
        <v>541</v>
      </c>
      <c r="H17" s="9"/>
      <c r="I17" s="8">
        <v>0</v>
      </c>
      <c r="J17" s="8">
        <v>4</v>
      </c>
    </row>
    <row r="18" spans="2:10" ht="12.75">
      <c r="B18" s="8">
        <v>4</v>
      </c>
      <c r="C18" s="8" t="s">
        <v>381</v>
      </c>
      <c r="D18" s="8" t="s">
        <v>506</v>
      </c>
      <c r="E18" s="8" t="s">
        <v>452</v>
      </c>
      <c r="F18" s="8" t="s">
        <v>542</v>
      </c>
      <c r="G18" s="9"/>
      <c r="H18" s="9"/>
      <c r="I18" s="8">
        <v>1</v>
      </c>
      <c r="J18" s="8">
        <v>3</v>
      </c>
    </row>
    <row r="19" spans="2:10" ht="12.75">
      <c r="B19" s="48" t="s">
        <v>287</v>
      </c>
      <c r="C19" s="16"/>
      <c r="D19" s="16"/>
      <c r="E19" s="16"/>
      <c r="F19" s="16"/>
      <c r="G19" s="16"/>
      <c r="H19" s="16"/>
      <c r="I19" s="16"/>
      <c r="J19" s="16"/>
    </row>
    <row r="20" spans="2:10" ht="12.75">
      <c r="B20" s="193" t="s">
        <v>384</v>
      </c>
      <c r="C20" s="16"/>
      <c r="D20" s="16"/>
      <c r="E20" s="16"/>
      <c r="F20" s="16"/>
      <c r="G20" s="16"/>
      <c r="H20" s="16"/>
      <c r="I20" s="20" t="s">
        <v>9</v>
      </c>
      <c r="J20" s="16"/>
    </row>
    <row r="21" spans="2:10" ht="12.75">
      <c r="B21" s="193"/>
      <c r="C21" s="16"/>
      <c r="D21" s="16"/>
      <c r="E21" s="16"/>
      <c r="F21" s="16"/>
      <c r="G21" s="16"/>
      <c r="H21" s="16"/>
      <c r="I21" s="20"/>
      <c r="J21" s="16"/>
    </row>
    <row r="22" spans="2:10" ht="12.75">
      <c r="B22" s="193"/>
      <c r="C22" s="16"/>
      <c r="D22" s="16"/>
      <c r="E22" s="16"/>
      <c r="F22" s="16"/>
      <c r="G22" s="16"/>
      <c r="H22" s="16"/>
      <c r="I22" s="20"/>
      <c r="J22" s="16"/>
    </row>
    <row r="23" spans="2:10" s="16" customFormat="1" ht="12" customHeight="1">
      <c r="B23" s="16" t="s">
        <v>69</v>
      </c>
      <c r="C23" s="1" t="s">
        <v>375</v>
      </c>
      <c r="D23" s="91"/>
      <c r="E23" s="30"/>
      <c r="F23" s="269"/>
      <c r="G23" s="269"/>
      <c r="H23" s="269"/>
      <c r="I23" s="269"/>
      <c r="J23" s="269"/>
    </row>
    <row r="24" spans="3:9" s="16" customFormat="1" ht="12" customHeight="1">
      <c r="C24" s="21"/>
      <c r="D24" s="88" t="str">
        <f>C23</f>
        <v>ЖИЛИНА ОРЕХОВА</v>
      </c>
      <c r="E24" s="87" t="s">
        <v>10</v>
      </c>
      <c r="I24" s="20"/>
    </row>
    <row r="25" spans="2:4" s="16" customFormat="1" ht="12" customHeight="1">
      <c r="B25" s="16" t="s">
        <v>23</v>
      </c>
      <c r="C25" s="23" t="s">
        <v>378</v>
      </c>
      <c r="D25" s="89" t="s">
        <v>556</v>
      </c>
    </row>
    <row r="26" spans="3:5" s="16" customFormat="1" ht="12" customHeight="1">
      <c r="C26" s="1"/>
      <c r="D26" s="90"/>
      <c r="E26" s="22" t="str">
        <f>D24</f>
        <v>ЖИЛИНА ОРЕХОВА</v>
      </c>
    </row>
    <row r="27" spans="2:7" s="16" customFormat="1" ht="12" customHeight="1">
      <c r="B27" s="16" t="s">
        <v>18</v>
      </c>
      <c r="C27" s="1" t="s">
        <v>376</v>
      </c>
      <c r="D27" s="90"/>
      <c r="E27" s="16" t="s">
        <v>592</v>
      </c>
      <c r="F27" s="16" t="str">
        <f>C29</f>
        <v>БОЕВА ЛУКИНА</v>
      </c>
      <c r="G27" s="16" t="s">
        <v>24</v>
      </c>
    </row>
    <row r="28" spans="3:7" s="16" customFormat="1" ht="12" customHeight="1">
      <c r="C28" s="21"/>
      <c r="D28" s="84" t="s">
        <v>376</v>
      </c>
      <c r="F28" s="21"/>
      <c r="G28" s="17" t="str">
        <f>F27</f>
        <v>БОЕВА ЛУКИНА</v>
      </c>
    </row>
    <row r="29" spans="2:8" s="16" customFormat="1" ht="12" customHeight="1">
      <c r="B29" s="16" t="s">
        <v>21</v>
      </c>
      <c r="C29" s="23" t="s">
        <v>377</v>
      </c>
      <c r="D29" s="91" t="s">
        <v>557</v>
      </c>
      <c r="F29" s="47" t="str">
        <f>C25</f>
        <v>БОГДАСАРОВА ШВЕЙГЕРТ</v>
      </c>
      <c r="G29" s="39" t="s">
        <v>543</v>
      </c>
      <c r="H29" s="39"/>
    </row>
    <row r="31" spans="2:10" ht="14.25" customHeight="1">
      <c r="B31" s="91"/>
      <c r="D31" s="91"/>
      <c r="F31" s="16"/>
      <c r="G31" s="30"/>
      <c r="H31" s="30"/>
      <c r="J31" s="50"/>
    </row>
    <row r="32" spans="1:39" ht="13.5" customHeight="1">
      <c r="A32"/>
      <c r="B32" s="91" t="s">
        <v>286</v>
      </c>
      <c r="D32" s="91"/>
      <c r="F32" s="268" t="s">
        <v>285</v>
      </c>
      <c r="G32" s="268"/>
      <c r="H32" s="268"/>
      <c r="I32" s="268"/>
      <c r="J32" s="268"/>
      <c r="K32"/>
      <c r="L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2:10" s="16" customFormat="1" ht="12" customHeight="1">
      <c r="B33" s="16" t="s">
        <v>27</v>
      </c>
      <c r="C33" s="1" t="s">
        <v>380</v>
      </c>
      <c r="D33" s="91"/>
      <c r="E33" s="30"/>
      <c r="F33" s="269"/>
      <c r="G33" s="269"/>
      <c r="H33" s="269"/>
      <c r="I33" s="269"/>
      <c r="J33" s="269"/>
    </row>
    <row r="34" spans="3:9" s="16" customFormat="1" ht="12" customHeight="1">
      <c r="C34" s="21"/>
      <c r="D34" s="88" t="str">
        <f>C33</f>
        <v>КОЛЬЦОВА МАКАРОВА</v>
      </c>
      <c r="F34" s="87" t="s">
        <v>10</v>
      </c>
      <c r="I34" s="20"/>
    </row>
    <row r="35" spans="2:4" s="16" customFormat="1" ht="12" customHeight="1">
      <c r="B35" s="16" t="s">
        <v>32</v>
      </c>
      <c r="C35" s="23" t="s">
        <v>379</v>
      </c>
      <c r="D35" s="21" t="s">
        <v>543</v>
      </c>
    </row>
    <row r="36" spans="3:5" s="16" customFormat="1" ht="12" customHeight="1">
      <c r="C36" s="1"/>
      <c r="D36" s="90"/>
      <c r="E36" s="88" t="str">
        <f>D38</f>
        <v>ПРОХОРОВА СИВИЦКАЯ</v>
      </c>
    </row>
    <row r="37" spans="2:5" s="16" customFormat="1" ht="12" customHeight="1">
      <c r="B37" s="16" t="s">
        <v>31</v>
      </c>
      <c r="C37" s="1" t="s">
        <v>397</v>
      </c>
      <c r="D37" s="90"/>
      <c r="E37" s="16" t="s">
        <v>593</v>
      </c>
    </row>
    <row r="38" spans="3:4" s="16" customFormat="1" ht="12" customHeight="1">
      <c r="C38" s="21"/>
      <c r="D38" s="84" t="str">
        <f>C39</f>
        <v>ПРОХОРОВА СИВИЦКАЯ</v>
      </c>
    </row>
    <row r="39" spans="2:4" s="16" customFormat="1" ht="12" customHeight="1">
      <c r="B39" s="16" t="s">
        <v>28</v>
      </c>
      <c r="C39" s="23" t="s">
        <v>381</v>
      </c>
      <c r="D39" s="91"/>
    </row>
    <row r="40" spans="6:10" ht="12.75">
      <c r="F40" s="16"/>
      <c r="G40" s="16"/>
      <c r="H40" s="16"/>
      <c r="I40" s="16"/>
      <c r="J40" s="16"/>
    </row>
  </sheetData>
  <sheetProtection/>
  <mergeCells count="8">
    <mergeCell ref="K1:L2"/>
    <mergeCell ref="F32:J32"/>
    <mergeCell ref="F33:J33"/>
    <mergeCell ref="C5:D5"/>
    <mergeCell ref="B2:J2"/>
    <mergeCell ref="B3:J3"/>
    <mergeCell ref="G5:J5"/>
    <mergeCell ref="F23:J23"/>
  </mergeCells>
  <printOptions/>
  <pageMargins left="0.17" right="0.17" top="0.2" bottom="0.16" header="0.5" footer="0.5"/>
  <pageSetup horizontalDpi="600" verticalDpi="600" orientation="landscape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Nik</cp:lastModifiedBy>
  <cp:lastPrinted>2022-05-06T23:00:17Z</cp:lastPrinted>
  <dcterms:created xsi:type="dcterms:W3CDTF">2014-08-17T08:46:53Z</dcterms:created>
  <dcterms:modified xsi:type="dcterms:W3CDTF">2022-07-13T17:55:53Z</dcterms:modified>
  <cp:category/>
  <cp:version/>
  <cp:contentType/>
  <cp:contentStatus/>
</cp:coreProperties>
</file>